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hidePivotFieldList="1"/>
  <bookViews>
    <workbookView xWindow="-15" yWindow="-15" windowWidth="16470" windowHeight="9525" tabRatio="80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'パターン3-4'!$A$13:$T$79</definedName>
    <definedName name="_xlnm.Print_Area" localSheetId="0">タイトル!$A$1:$C$23</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'パターン3-1-1'!$A$1:$K$26</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'パターン3-4'!$B$1:$T$80</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'パターン3-1-1'!$1:$16</definedName>
    <definedName name="_xlnm.Print_Titles" localSheetId="23">'パターン3-2'!$1:$11</definedName>
    <definedName name="_xlnm.Print_Titles" localSheetId="24">'パターン3-3'!$1:$14</definedName>
    <definedName name="_xlnm.Print_Titles" localSheetId="25">'パターン3-4'!$1:$13</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c r="C17" i="88"/>
  <c r="C26" i="84"/>
  <c r="B10" i="83"/>
  <c r="H35" i="80"/>
  <c r="F29"/>
  <c r="H29"/>
  <c r="H25"/>
  <c r="B25"/>
  <c r="H16"/>
  <c r="F16"/>
  <c r="D16"/>
  <c r="E16" s="1"/>
  <c r="B16"/>
  <c r="B29"/>
  <c r="B35"/>
  <c r="F25"/>
  <c r="D25"/>
  <c r="E25" s="1"/>
  <c r="D29"/>
  <c r="E29" s="1"/>
  <c r="F35"/>
  <c r="D35"/>
  <c r="E35" s="1"/>
  <c r="I35" l="1"/>
  <c r="I25"/>
  <c r="I29"/>
  <c r="I16"/>
  <c r="H34" i="76"/>
  <c r="H33"/>
  <c r="H32"/>
  <c r="H31"/>
  <c r="H30"/>
  <c r="H29"/>
  <c r="H28"/>
  <c r="H27"/>
  <c r="H26"/>
  <c r="H25"/>
  <c r="H24"/>
  <c r="H23"/>
  <c r="H22"/>
  <c r="H21"/>
  <c r="H20"/>
  <c r="H19"/>
  <c r="H18"/>
  <c r="H17"/>
  <c r="H15"/>
  <c r="H16"/>
  <c r="B79" i="80" l="1"/>
  <c r="B78"/>
  <c r="B77"/>
  <c r="B76"/>
  <c r="B75"/>
  <c r="B74"/>
  <c r="B73"/>
  <c r="E2" i="110" l="1"/>
  <c r="B6" s="1"/>
  <c r="D2" i="109"/>
  <c r="B6" s="1"/>
  <c r="E2" i="108"/>
  <c r="B6" s="1"/>
  <c r="D2" i="107"/>
  <c r="B6" s="1"/>
  <c r="B1010" i="1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F10"/>
  <c r="E10"/>
  <c r="C10"/>
  <c r="G1011" i="109"/>
  <c r="D1010" i="110" s="1"/>
  <c r="G1010" s="1"/>
  <c r="G1010" i="109"/>
  <c r="D1009" i="110" s="1"/>
  <c r="G1009" s="1"/>
  <c r="G1009" i="109"/>
  <c r="D1008" i="110" s="1"/>
  <c r="G1008" s="1"/>
  <c r="G1008" i="109"/>
  <c r="D1007" i="110" s="1"/>
  <c r="G1007" s="1"/>
  <c r="G1007" i="109"/>
  <c r="D1006" i="110" s="1"/>
  <c r="G1006" s="1"/>
  <c r="G1006" i="109"/>
  <c r="D1005" i="110" s="1"/>
  <c r="G1005" s="1"/>
  <c r="G1005" i="109"/>
  <c r="D1004" i="110" s="1"/>
  <c r="G1004" s="1"/>
  <c r="G1004" i="109"/>
  <c r="D1003" i="110" s="1"/>
  <c r="G1003" s="1"/>
  <c r="G1003" i="109"/>
  <c r="D1002" i="110" s="1"/>
  <c r="G1002" s="1"/>
  <c r="G1002" i="109"/>
  <c r="D1001" i="110" s="1"/>
  <c r="G1001" s="1"/>
  <c r="G1001" i="109"/>
  <c r="D1000" i="110" s="1"/>
  <c r="G1000" s="1"/>
  <c r="G1000" i="109"/>
  <c r="D999" i="110" s="1"/>
  <c r="G999" s="1"/>
  <c r="G999" i="109"/>
  <c r="D998" i="110" s="1"/>
  <c r="G998" s="1"/>
  <c r="G998" i="109"/>
  <c r="D997" i="110" s="1"/>
  <c r="G997" s="1"/>
  <c r="G997" i="109"/>
  <c r="D996" i="110" s="1"/>
  <c r="G996" s="1"/>
  <c r="G996" i="109"/>
  <c r="D995" i="110" s="1"/>
  <c r="G995" s="1"/>
  <c r="G995" i="109"/>
  <c r="D994" i="110" s="1"/>
  <c r="G994" s="1"/>
  <c r="G994" i="109"/>
  <c r="D993" i="110" s="1"/>
  <c r="G993" s="1"/>
  <c r="G993" i="109"/>
  <c r="D992" i="110" s="1"/>
  <c r="G992" s="1"/>
  <c r="G992" i="109"/>
  <c r="D991" i="110" s="1"/>
  <c r="G991" s="1"/>
  <c r="G991" i="109"/>
  <c r="D990" i="110" s="1"/>
  <c r="G990" s="1"/>
  <c r="G990" i="109"/>
  <c r="D989" i="110" s="1"/>
  <c r="G989" s="1"/>
  <c r="G989" i="109"/>
  <c r="D988" i="110" s="1"/>
  <c r="G988" s="1"/>
  <c r="G988" i="109"/>
  <c r="D987" i="110" s="1"/>
  <c r="G987" s="1"/>
  <c r="G987" i="109"/>
  <c r="D986" i="110" s="1"/>
  <c r="G986" s="1"/>
  <c r="G986" i="109"/>
  <c r="D985" i="110" s="1"/>
  <c r="G985" s="1"/>
  <c r="G985" i="109"/>
  <c r="D984" i="110" s="1"/>
  <c r="G984" s="1"/>
  <c r="G984" i="109"/>
  <c r="D983" i="110" s="1"/>
  <c r="G983" s="1"/>
  <c r="G983" i="109"/>
  <c r="D982" i="110" s="1"/>
  <c r="G982" s="1"/>
  <c r="G982" i="109"/>
  <c r="D981" i="110" s="1"/>
  <c r="G981" s="1"/>
  <c r="G981" i="109"/>
  <c r="D980" i="110" s="1"/>
  <c r="G980" s="1"/>
  <c r="G980" i="109"/>
  <c r="D979" i="110" s="1"/>
  <c r="G979" s="1"/>
  <c r="G979" i="109"/>
  <c r="D978" i="110" s="1"/>
  <c r="G978" s="1"/>
  <c r="G978" i="109"/>
  <c r="D977" i="110" s="1"/>
  <c r="G977" s="1"/>
  <c r="G977" i="109"/>
  <c r="D976" i="110" s="1"/>
  <c r="G976" s="1"/>
  <c r="G976" i="109"/>
  <c r="D975" i="110" s="1"/>
  <c r="G975" s="1"/>
  <c r="G975" i="109"/>
  <c r="D974" i="110" s="1"/>
  <c r="G974" s="1"/>
  <c r="G974" i="109"/>
  <c r="D973" i="110" s="1"/>
  <c r="G973" s="1"/>
  <c r="G973" i="109"/>
  <c r="D972" i="110" s="1"/>
  <c r="G972" s="1"/>
  <c r="G972" i="109"/>
  <c r="D971" i="110" s="1"/>
  <c r="G971" s="1"/>
  <c r="G971" i="109"/>
  <c r="D970" i="110" s="1"/>
  <c r="G970" s="1"/>
  <c r="G970" i="109"/>
  <c r="D969" i="110" s="1"/>
  <c r="G969" s="1"/>
  <c r="G969" i="109"/>
  <c r="D968" i="110" s="1"/>
  <c r="G968" s="1"/>
  <c r="G968" i="109"/>
  <c r="D967" i="110" s="1"/>
  <c r="G967" s="1"/>
  <c r="G967" i="109"/>
  <c r="D966" i="110" s="1"/>
  <c r="G966" s="1"/>
  <c r="G966" i="109"/>
  <c r="D965" i="110" s="1"/>
  <c r="G965" s="1"/>
  <c r="G965" i="109"/>
  <c r="D964" i="110" s="1"/>
  <c r="G964" s="1"/>
  <c r="G964" i="109"/>
  <c r="D963" i="110" s="1"/>
  <c r="G963" s="1"/>
  <c r="G963" i="109"/>
  <c r="D962" i="110" s="1"/>
  <c r="G962" s="1"/>
  <c r="G962" i="109"/>
  <c r="D961" i="110" s="1"/>
  <c r="G961" s="1"/>
  <c r="G961" i="109"/>
  <c r="D960" i="110" s="1"/>
  <c r="G960" s="1"/>
  <c r="G960" i="109"/>
  <c r="D959" i="110" s="1"/>
  <c r="G959" s="1"/>
  <c r="G959" i="109"/>
  <c r="D958" i="110" s="1"/>
  <c r="G958" s="1"/>
  <c r="G958" i="109"/>
  <c r="D957" i="110" s="1"/>
  <c r="G957" s="1"/>
  <c r="G957" i="109"/>
  <c r="D956" i="110" s="1"/>
  <c r="G956" s="1"/>
  <c r="G956" i="109"/>
  <c r="D955" i="110" s="1"/>
  <c r="G955" s="1"/>
  <c r="G955" i="109"/>
  <c r="D954" i="110" s="1"/>
  <c r="G954" s="1"/>
  <c r="G954" i="109"/>
  <c r="D953" i="110" s="1"/>
  <c r="G953" s="1"/>
  <c r="G953" i="109"/>
  <c r="D952" i="110" s="1"/>
  <c r="G952" s="1"/>
  <c r="G952" i="109"/>
  <c r="D951" i="110" s="1"/>
  <c r="G951" s="1"/>
  <c r="G951" i="109"/>
  <c r="D950" i="110" s="1"/>
  <c r="G950" s="1"/>
  <c r="G950" i="109"/>
  <c r="D949" i="110" s="1"/>
  <c r="G949" s="1"/>
  <c r="G949" i="109"/>
  <c r="D948" i="110" s="1"/>
  <c r="G948" s="1"/>
  <c r="G948" i="109"/>
  <c r="D947" i="110" s="1"/>
  <c r="G947" s="1"/>
  <c r="G947" i="109"/>
  <c r="D946" i="110" s="1"/>
  <c r="G946" s="1"/>
  <c r="G946" i="109"/>
  <c r="D945" i="110" s="1"/>
  <c r="G945" s="1"/>
  <c r="G945" i="109"/>
  <c r="D944" i="110" s="1"/>
  <c r="G944" s="1"/>
  <c r="G944" i="109"/>
  <c r="D943" i="110" s="1"/>
  <c r="G943" s="1"/>
  <c r="G943" i="109"/>
  <c r="D942" i="110" s="1"/>
  <c r="G942" s="1"/>
  <c r="G942" i="109"/>
  <c r="D941" i="110" s="1"/>
  <c r="G941" s="1"/>
  <c r="G941" i="109"/>
  <c r="D940" i="110" s="1"/>
  <c r="G940" s="1"/>
  <c r="G940" i="109"/>
  <c r="D939" i="110" s="1"/>
  <c r="G939" s="1"/>
  <c r="G939" i="109"/>
  <c r="D938" i="110" s="1"/>
  <c r="G938" s="1"/>
  <c r="G938" i="109"/>
  <c r="D937" i="110" s="1"/>
  <c r="G937" s="1"/>
  <c r="G937" i="109"/>
  <c r="D936" i="110" s="1"/>
  <c r="G936" s="1"/>
  <c r="G936" i="109"/>
  <c r="D935" i="110" s="1"/>
  <c r="G935" s="1"/>
  <c r="G935" i="109"/>
  <c r="D934" i="110" s="1"/>
  <c r="G934" s="1"/>
  <c r="G934" i="109"/>
  <c r="D933" i="110" s="1"/>
  <c r="G933" s="1"/>
  <c r="G933" i="109"/>
  <c r="D932" i="110" s="1"/>
  <c r="G932" s="1"/>
  <c r="G932" i="109"/>
  <c r="D931" i="110" s="1"/>
  <c r="G931" s="1"/>
  <c r="G931" i="109"/>
  <c r="D930" i="110" s="1"/>
  <c r="G930" s="1"/>
  <c r="G930" i="109"/>
  <c r="D929" i="110" s="1"/>
  <c r="G929" s="1"/>
  <c r="G929" i="109"/>
  <c r="D928" i="110" s="1"/>
  <c r="G928" s="1"/>
  <c r="G928" i="109"/>
  <c r="D927" i="110" s="1"/>
  <c r="G927" s="1"/>
  <c r="G927" i="109"/>
  <c r="D926" i="110" s="1"/>
  <c r="G926" s="1"/>
  <c r="G926" i="109"/>
  <c r="D925" i="110" s="1"/>
  <c r="G925" s="1"/>
  <c r="G925" i="109"/>
  <c r="D924" i="110" s="1"/>
  <c r="G924" s="1"/>
  <c r="G924" i="109"/>
  <c r="D923" i="110" s="1"/>
  <c r="G923" s="1"/>
  <c r="G923" i="109"/>
  <c r="D922" i="110" s="1"/>
  <c r="G922" s="1"/>
  <c r="G922" i="109"/>
  <c r="D921" i="110" s="1"/>
  <c r="G921" s="1"/>
  <c r="G921" i="109"/>
  <c r="D920" i="110" s="1"/>
  <c r="G920" s="1"/>
  <c r="G920" i="109"/>
  <c r="D919" i="110" s="1"/>
  <c r="G919" s="1"/>
  <c r="G919" i="109"/>
  <c r="D918" i="110" s="1"/>
  <c r="G918" s="1"/>
  <c r="G918" i="109"/>
  <c r="D917" i="110" s="1"/>
  <c r="G917" s="1"/>
  <c r="G917" i="109"/>
  <c r="D916" i="110" s="1"/>
  <c r="G916" s="1"/>
  <c r="G916" i="109"/>
  <c r="D915" i="110" s="1"/>
  <c r="G915" s="1"/>
  <c r="G915" i="109"/>
  <c r="D914" i="110" s="1"/>
  <c r="G914" s="1"/>
  <c r="G914" i="109"/>
  <c r="D913" i="110" s="1"/>
  <c r="G913" s="1"/>
  <c r="G913" i="109"/>
  <c r="D912" i="110" s="1"/>
  <c r="G912" s="1"/>
  <c r="G912" i="109"/>
  <c r="D911" i="110" s="1"/>
  <c r="G911" s="1"/>
  <c r="G911" i="109"/>
  <c r="D910" i="110" s="1"/>
  <c r="G910" s="1"/>
  <c r="G910" i="109"/>
  <c r="D909" i="110" s="1"/>
  <c r="G909" s="1"/>
  <c r="G909" i="109"/>
  <c r="D908" i="110" s="1"/>
  <c r="G908" s="1"/>
  <c r="G908" i="109"/>
  <c r="D907" i="110" s="1"/>
  <c r="G907" s="1"/>
  <c r="G907" i="109"/>
  <c r="D906" i="110" s="1"/>
  <c r="G906" s="1"/>
  <c r="G906" i="109"/>
  <c r="D905" i="110" s="1"/>
  <c r="G905" s="1"/>
  <c r="G905" i="109"/>
  <c r="D904" i="110" s="1"/>
  <c r="G904" s="1"/>
  <c r="G904" i="109"/>
  <c r="D903" i="110" s="1"/>
  <c r="G903" s="1"/>
  <c r="G903" i="109"/>
  <c r="D902" i="110" s="1"/>
  <c r="G902" s="1"/>
  <c r="G902" i="109"/>
  <c r="D901" i="110" s="1"/>
  <c r="G901" s="1"/>
  <c r="G901" i="109"/>
  <c r="D900" i="110" s="1"/>
  <c r="G900" s="1"/>
  <c r="G900" i="109"/>
  <c r="D899" i="110" s="1"/>
  <c r="G899" s="1"/>
  <c r="G899" i="109"/>
  <c r="D898" i="110" s="1"/>
  <c r="G898" s="1"/>
  <c r="G898" i="109"/>
  <c r="D897" i="110" s="1"/>
  <c r="G897" s="1"/>
  <c r="G897" i="109"/>
  <c r="D896" i="110" s="1"/>
  <c r="G896" s="1"/>
  <c r="G896" i="109"/>
  <c r="D895" i="110" s="1"/>
  <c r="G895" s="1"/>
  <c r="G895" i="109"/>
  <c r="D894" i="110" s="1"/>
  <c r="G894" s="1"/>
  <c r="G894" i="109"/>
  <c r="D893" i="110" s="1"/>
  <c r="G893" s="1"/>
  <c r="G893" i="109"/>
  <c r="D892" i="110" s="1"/>
  <c r="G892" s="1"/>
  <c r="G892" i="109"/>
  <c r="D891" i="110" s="1"/>
  <c r="G891" s="1"/>
  <c r="G891" i="109"/>
  <c r="D890" i="110" s="1"/>
  <c r="G890" s="1"/>
  <c r="G890" i="109"/>
  <c r="D889" i="110" s="1"/>
  <c r="G889" s="1"/>
  <c r="G889" i="109"/>
  <c r="D888" i="110" s="1"/>
  <c r="G888" s="1"/>
  <c r="G888" i="109"/>
  <c r="D887" i="110" s="1"/>
  <c r="G887" s="1"/>
  <c r="G887" i="109"/>
  <c r="D886" i="110" s="1"/>
  <c r="G886" s="1"/>
  <c r="G886" i="109"/>
  <c r="D885" i="110" s="1"/>
  <c r="G885" s="1"/>
  <c r="G885" i="109"/>
  <c r="D884" i="110" s="1"/>
  <c r="G884" s="1"/>
  <c r="G884" i="109"/>
  <c r="D883" i="110" s="1"/>
  <c r="G883" s="1"/>
  <c r="G883" i="109"/>
  <c r="D882" i="110" s="1"/>
  <c r="G882" s="1"/>
  <c r="G882" i="109"/>
  <c r="D881" i="110" s="1"/>
  <c r="G881" s="1"/>
  <c r="G881" i="109"/>
  <c r="D880" i="110" s="1"/>
  <c r="G880" s="1"/>
  <c r="G880" i="109"/>
  <c r="D879" i="110" s="1"/>
  <c r="G879" s="1"/>
  <c r="G879" i="109"/>
  <c r="D878" i="110" s="1"/>
  <c r="G878" s="1"/>
  <c r="G878" i="109"/>
  <c r="D877" i="110" s="1"/>
  <c r="G877" s="1"/>
  <c r="G877" i="109"/>
  <c r="D876" i="110" s="1"/>
  <c r="G876" s="1"/>
  <c r="G876" i="109"/>
  <c r="D875" i="110" s="1"/>
  <c r="G875" s="1"/>
  <c r="G875" i="109"/>
  <c r="D874" i="110" s="1"/>
  <c r="G874" s="1"/>
  <c r="G874" i="109"/>
  <c r="D873" i="110" s="1"/>
  <c r="G873" s="1"/>
  <c r="G873" i="109"/>
  <c r="D872" i="110" s="1"/>
  <c r="G872" s="1"/>
  <c r="G872" i="109"/>
  <c r="D871" i="110" s="1"/>
  <c r="G871" s="1"/>
  <c r="G871" i="109"/>
  <c r="D870" i="110" s="1"/>
  <c r="G870" s="1"/>
  <c r="G870" i="109"/>
  <c r="D869" i="110" s="1"/>
  <c r="G869" s="1"/>
  <c r="G869" i="109"/>
  <c r="D868" i="110" s="1"/>
  <c r="G868" s="1"/>
  <c r="G868" i="109"/>
  <c r="D867" i="110" s="1"/>
  <c r="G867" s="1"/>
  <c r="G867" i="109"/>
  <c r="D866" i="110" s="1"/>
  <c r="G866" s="1"/>
  <c r="G866" i="109"/>
  <c r="D865" i="110" s="1"/>
  <c r="G865" s="1"/>
  <c r="G865" i="109"/>
  <c r="D864" i="110" s="1"/>
  <c r="G864" s="1"/>
  <c r="G864" i="109"/>
  <c r="D863" i="110" s="1"/>
  <c r="G863" s="1"/>
  <c r="G863" i="109"/>
  <c r="D862" i="110" s="1"/>
  <c r="G862" s="1"/>
  <c r="G862" i="109"/>
  <c r="D861" i="110" s="1"/>
  <c r="G861" s="1"/>
  <c r="G861" i="109"/>
  <c r="D860" i="110" s="1"/>
  <c r="G860" s="1"/>
  <c r="G860" i="109"/>
  <c r="D859" i="110" s="1"/>
  <c r="G859" s="1"/>
  <c r="G859" i="109"/>
  <c r="D858" i="110" s="1"/>
  <c r="G858" s="1"/>
  <c r="G858" i="109"/>
  <c r="D857" i="110" s="1"/>
  <c r="G857" s="1"/>
  <c r="G857" i="109"/>
  <c r="D856" i="110" s="1"/>
  <c r="G856" s="1"/>
  <c r="G856" i="109"/>
  <c r="D855" i="110" s="1"/>
  <c r="G855" s="1"/>
  <c r="G855" i="109"/>
  <c r="D854" i="110" s="1"/>
  <c r="G854" s="1"/>
  <c r="G854" i="109"/>
  <c r="D853" i="110" s="1"/>
  <c r="G853" s="1"/>
  <c r="G853" i="109"/>
  <c r="D852" i="110" s="1"/>
  <c r="G852" s="1"/>
  <c r="G852" i="109"/>
  <c r="D851" i="110" s="1"/>
  <c r="G851" s="1"/>
  <c r="G851" i="109"/>
  <c r="D850" i="110" s="1"/>
  <c r="G850" s="1"/>
  <c r="G850" i="109"/>
  <c r="D849" i="110" s="1"/>
  <c r="G849" s="1"/>
  <c r="G849" i="109"/>
  <c r="D848" i="110" s="1"/>
  <c r="G848" s="1"/>
  <c r="G848" i="109"/>
  <c r="D847" i="110" s="1"/>
  <c r="G847" s="1"/>
  <c r="G847" i="109"/>
  <c r="D846" i="110" s="1"/>
  <c r="G846" s="1"/>
  <c r="G846" i="109"/>
  <c r="D845" i="110" s="1"/>
  <c r="G845" s="1"/>
  <c r="G845" i="109"/>
  <c r="D844" i="110" s="1"/>
  <c r="G844" s="1"/>
  <c r="G844" i="109"/>
  <c r="D843" i="110" s="1"/>
  <c r="G843" s="1"/>
  <c r="G843" i="109"/>
  <c r="D842" i="110" s="1"/>
  <c r="G842" s="1"/>
  <c r="G842" i="109"/>
  <c r="D841" i="110" s="1"/>
  <c r="G841" s="1"/>
  <c r="G841" i="109"/>
  <c r="D840" i="110" s="1"/>
  <c r="G840" s="1"/>
  <c r="G840" i="109"/>
  <c r="D839" i="110" s="1"/>
  <c r="G839" s="1"/>
  <c r="G839" i="109"/>
  <c r="D838" i="110" s="1"/>
  <c r="G838" s="1"/>
  <c r="G838" i="109"/>
  <c r="D837" i="110" s="1"/>
  <c r="G837" s="1"/>
  <c r="G837" i="109"/>
  <c r="D836" i="110" s="1"/>
  <c r="G836" s="1"/>
  <c r="G836" i="109"/>
  <c r="D835" i="110" s="1"/>
  <c r="G835" s="1"/>
  <c r="G835" i="109"/>
  <c r="D834" i="110" s="1"/>
  <c r="G834" s="1"/>
  <c r="G834" i="109"/>
  <c r="D833" i="110" s="1"/>
  <c r="G833" s="1"/>
  <c r="G833" i="109"/>
  <c r="D832" i="110" s="1"/>
  <c r="G832" s="1"/>
  <c r="G832" i="109"/>
  <c r="D831" i="110" s="1"/>
  <c r="G831" s="1"/>
  <c r="G831" i="109"/>
  <c r="D830" i="110" s="1"/>
  <c r="G830" s="1"/>
  <c r="G830" i="109"/>
  <c r="D829" i="110" s="1"/>
  <c r="G829" s="1"/>
  <c r="G829" i="109"/>
  <c r="D828" i="110" s="1"/>
  <c r="G828" s="1"/>
  <c r="G828" i="109"/>
  <c r="D827" i="110" s="1"/>
  <c r="G827" s="1"/>
  <c r="G827" i="109"/>
  <c r="D826" i="110" s="1"/>
  <c r="G826" s="1"/>
  <c r="G826" i="109"/>
  <c r="D825" i="110" s="1"/>
  <c r="G825" s="1"/>
  <c r="G825" i="109"/>
  <c r="D824" i="110" s="1"/>
  <c r="G824" s="1"/>
  <c r="G824" i="109"/>
  <c r="D823" i="110" s="1"/>
  <c r="G823" s="1"/>
  <c r="G823" i="109"/>
  <c r="D822" i="110" s="1"/>
  <c r="G822" s="1"/>
  <c r="G822" i="109"/>
  <c r="D821" i="110" s="1"/>
  <c r="G821" s="1"/>
  <c r="G821" i="109"/>
  <c r="D820" i="110" s="1"/>
  <c r="G820" s="1"/>
  <c r="G820" i="109"/>
  <c r="D819" i="110" s="1"/>
  <c r="G819" s="1"/>
  <c r="G819" i="109"/>
  <c r="D818" i="110" s="1"/>
  <c r="G818" s="1"/>
  <c r="G818" i="109"/>
  <c r="D817" i="110" s="1"/>
  <c r="G817" s="1"/>
  <c r="G817" i="109"/>
  <c r="D816" i="110" s="1"/>
  <c r="G816" s="1"/>
  <c r="G816" i="109"/>
  <c r="D815" i="110" s="1"/>
  <c r="G815" s="1"/>
  <c r="G815" i="109"/>
  <c r="D814" i="110" s="1"/>
  <c r="G814" s="1"/>
  <c r="G814" i="109"/>
  <c r="D813" i="110" s="1"/>
  <c r="G813" s="1"/>
  <c r="G813" i="109"/>
  <c r="D812" i="110" s="1"/>
  <c r="G812" s="1"/>
  <c r="G812" i="109"/>
  <c r="D811" i="110" s="1"/>
  <c r="G811" s="1"/>
  <c r="G811" i="109"/>
  <c r="D810" i="110" s="1"/>
  <c r="G810" s="1"/>
  <c r="G810" i="109"/>
  <c r="D809" i="110" s="1"/>
  <c r="G809" s="1"/>
  <c r="G809" i="109"/>
  <c r="D808" i="110" s="1"/>
  <c r="G808" s="1"/>
  <c r="G808" i="109"/>
  <c r="D807" i="110" s="1"/>
  <c r="G807" s="1"/>
  <c r="G807" i="109"/>
  <c r="D806" i="110" s="1"/>
  <c r="G806" s="1"/>
  <c r="G806" i="109"/>
  <c r="D805" i="110" s="1"/>
  <c r="G805" s="1"/>
  <c r="G805" i="109"/>
  <c r="D804" i="110" s="1"/>
  <c r="G804" s="1"/>
  <c r="G804" i="109"/>
  <c r="D803" i="110" s="1"/>
  <c r="G803" s="1"/>
  <c r="G803" i="109"/>
  <c r="D802" i="110" s="1"/>
  <c r="G802" s="1"/>
  <c r="G802" i="109"/>
  <c r="D801" i="110" s="1"/>
  <c r="G801" s="1"/>
  <c r="G801" i="109"/>
  <c r="D800" i="110" s="1"/>
  <c r="G800" s="1"/>
  <c r="G800" i="109"/>
  <c r="D799" i="110" s="1"/>
  <c r="G799" s="1"/>
  <c r="G799" i="109"/>
  <c r="D798" i="110" s="1"/>
  <c r="G798" s="1"/>
  <c r="G798" i="109"/>
  <c r="D797" i="110" s="1"/>
  <c r="G797" s="1"/>
  <c r="G797" i="109"/>
  <c r="D796" i="110" s="1"/>
  <c r="G796" s="1"/>
  <c r="G796" i="109"/>
  <c r="D795" i="110" s="1"/>
  <c r="G795" s="1"/>
  <c r="G795" i="109"/>
  <c r="D794" i="110" s="1"/>
  <c r="G794" s="1"/>
  <c r="G794" i="109"/>
  <c r="D793" i="110" s="1"/>
  <c r="G793" s="1"/>
  <c r="G793" i="109"/>
  <c r="D792" i="110" s="1"/>
  <c r="G792" s="1"/>
  <c r="G792" i="109"/>
  <c r="D791" i="110" s="1"/>
  <c r="G791" s="1"/>
  <c r="G791" i="109"/>
  <c r="D790" i="110" s="1"/>
  <c r="G790" s="1"/>
  <c r="G790" i="109"/>
  <c r="D789" i="110" s="1"/>
  <c r="G789" s="1"/>
  <c r="G789" i="109"/>
  <c r="D788" i="110" s="1"/>
  <c r="G788" s="1"/>
  <c r="G788" i="109"/>
  <c r="D787" i="110" s="1"/>
  <c r="G787" s="1"/>
  <c r="G787" i="109"/>
  <c r="D786" i="110" s="1"/>
  <c r="G786" s="1"/>
  <c r="G786" i="109"/>
  <c r="D785" i="110" s="1"/>
  <c r="G785" s="1"/>
  <c r="G785" i="109"/>
  <c r="D784" i="110" s="1"/>
  <c r="G784" s="1"/>
  <c r="G784" i="109"/>
  <c r="D783" i="110" s="1"/>
  <c r="G783" s="1"/>
  <c r="G783" i="109"/>
  <c r="D782" i="110" s="1"/>
  <c r="G782" s="1"/>
  <c r="G782" i="109"/>
  <c r="D781" i="110" s="1"/>
  <c r="G781" s="1"/>
  <c r="G781" i="109"/>
  <c r="D780" i="110" s="1"/>
  <c r="G780" s="1"/>
  <c r="G780" i="109"/>
  <c r="D779" i="110" s="1"/>
  <c r="G779" s="1"/>
  <c r="G779" i="109"/>
  <c r="D778" i="110" s="1"/>
  <c r="G778" s="1"/>
  <c r="G778" i="109"/>
  <c r="D777" i="110" s="1"/>
  <c r="G777" s="1"/>
  <c r="G777" i="109"/>
  <c r="D776" i="110" s="1"/>
  <c r="G776" s="1"/>
  <c r="G776" i="109"/>
  <c r="D775" i="110" s="1"/>
  <c r="G775" s="1"/>
  <c r="G775" i="109"/>
  <c r="D774" i="110" s="1"/>
  <c r="G774" s="1"/>
  <c r="G774" i="109"/>
  <c r="D773" i="110" s="1"/>
  <c r="G773" s="1"/>
  <c r="G773" i="109"/>
  <c r="D772" i="110" s="1"/>
  <c r="G772" s="1"/>
  <c r="G772" i="109"/>
  <c r="D771" i="110" s="1"/>
  <c r="G771" s="1"/>
  <c r="G771" i="109"/>
  <c r="D770" i="110" s="1"/>
  <c r="G770" s="1"/>
  <c r="G770" i="109"/>
  <c r="D769" i="110" s="1"/>
  <c r="G769" s="1"/>
  <c r="G769" i="109"/>
  <c r="D768" i="110" s="1"/>
  <c r="G768" s="1"/>
  <c r="G768" i="109"/>
  <c r="D767" i="110" s="1"/>
  <c r="G767" s="1"/>
  <c r="G767" i="109"/>
  <c r="D766" i="110" s="1"/>
  <c r="G766" s="1"/>
  <c r="G766" i="109"/>
  <c r="D765" i="110" s="1"/>
  <c r="G765" s="1"/>
  <c r="G765" i="109"/>
  <c r="D764" i="110" s="1"/>
  <c r="G764" s="1"/>
  <c r="G764" i="109"/>
  <c r="D763" i="110" s="1"/>
  <c r="G763" s="1"/>
  <c r="G763" i="109"/>
  <c r="D762" i="110" s="1"/>
  <c r="G762" s="1"/>
  <c r="G762" i="109"/>
  <c r="D761" i="110" s="1"/>
  <c r="G761" s="1"/>
  <c r="G761" i="109"/>
  <c r="D760" i="110" s="1"/>
  <c r="G760" s="1"/>
  <c r="G760" i="109"/>
  <c r="D759" i="110" s="1"/>
  <c r="G759" s="1"/>
  <c r="G759" i="109"/>
  <c r="D758" i="110" s="1"/>
  <c r="G758" s="1"/>
  <c r="G758" i="109"/>
  <c r="D757" i="110" s="1"/>
  <c r="G757" s="1"/>
  <c r="G757" i="109"/>
  <c r="D756" i="110" s="1"/>
  <c r="G756" s="1"/>
  <c r="G756" i="109"/>
  <c r="D755" i="110" s="1"/>
  <c r="G755" s="1"/>
  <c r="G755" i="109"/>
  <c r="D754" i="110" s="1"/>
  <c r="G754" s="1"/>
  <c r="G754" i="109"/>
  <c r="D753" i="110" s="1"/>
  <c r="G753" s="1"/>
  <c r="G753" i="109"/>
  <c r="D752" i="110" s="1"/>
  <c r="G752" s="1"/>
  <c r="G752" i="109"/>
  <c r="D751" i="110" s="1"/>
  <c r="G751" s="1"/>
  <c r="G751" i="109"/>
  <c r="D750" i="110" s="1"/>
  <c r="G750" s="1"/>
  <c r="G750" i="109"/>
  <c r="D749" i="110" s="1"/>
  <c r="G749" s="1"/>
  <c r="G749" i="109"/>
  <c r="D748" i="110" s="1"/>
  <c r="G748" s="1"/>
  <c r="G748" i="109"/>
  <c r="D747" i="110" s="1"/>
  <c r="G747" s="1"/>
  <c r="G747" i="109"/>
  <c r="D746" i="110" s="1"/>
  <c r="G746" s="1"/>
  <c r="G746" i="109"/>
  <c r="D745" i="110" s="1"/>
  <c r="G745" s="1"/>
  <c r="G745" i="109"/>
  <c r="D744" i="110" s="1"/>
  <c r="G744" s="1"/>
  <c r="G744" i="109"/>
  <c r="D743" i="110" s="1"/>
  <c r="G743" s="1"/>
  <c r="G743" i="109"/>
  <c r="D742" i="110" s="1"/>
  <c r="G742" s="1"/>
  <c r="G742" i="109"/>
  <c r="D741" i="110" s="1"/>
  <c r="G741" s="1"/>
  <c r="G741" i="109"/>
  <c r="D740" i="110" s="1"/>
  <c r="G740" s="1"/>
  <c r="G740" i="109"/>
  <c r="D739" i="110" s="1"/>
  <c r="G739" s="1"/>
  <c r="G739" i="109"/>
  <c r="D738" i="110" s="1"/>
  <c r="G738" s="1"/>
  <c r="G738" i="109"/>
  <c r="D737" i="110" s="1"/>
  <c r="G737" s="1"/>
  <c r="G737" i="109"/>
  <c r="D736" i="110" s="1"/>
  <c r="G736" s="1"/>
  <c r="G736" i="109"/>
  <c r="D735" i="110" s="1"/>
  <c r="G735" s="1"/>
  <c r="G735" i="109"/>
  <c r="D734" i="110" s="1"/>
  <c r="G734" s="1"/>
  <c r="G734" i="109"/>
  <c r="D733" i="110" s="1"/>
  <c r="G733" s="1"/>
  <c r="G733" i="109"/>
  <c r="D732" i="110" s="1"/>
  <c r="G732" s="1"/>
  <c r="G732" i="109"/>
  <c r="D731" i="110" s="1"/>
  <c r="G731" s="1"/>
  <c r="G731" i="109"/>
  <c r="D730" i="110" s="1"/>
  <c r="G730" s="1"/>
  <c r="G730" i="109"/>
  <c r="D729" i="110" s="1"/>
  <c r="G729" s="1"/>
  <c r="G729" i="109"/>
  <c r="D728" i="110" s="1"/>
  <c r="G728" s="1"/>
  <c r="G728" i="109"/>
  <c r="D727" i="110" s="1"/>
  <c r="G727" s="1"/>
  <c r="G727" i="109"/>
  <c r="D726" i="110" s="1"/>
  <c r="G726" s="1"/>
  <c r="G726" i="109"/>
  <c r="D725" i="110" s="1"/>
  <c r="G725" s="1"/>
  <c r="G725" i="109"/>
  <c r="D724" i="110" s="1"/>
  <c r="G724" s="1"/>
  <c r="G724" i="109"/>
  <c r="D723" i="110" s="1"/>
  <c r="G723" s="1"/>
  <c r="G723" i="109"/>
  <c r="D722" i="110" s="1"/>
  <c r="G722" s="1"/>
  <c r="G722" i="109"/>
  <c r="D721" i="110" s="1"/>
  <c r="G721" s="1"/>
  <c r="G721" i="109"/>
  <c r="D720" i="110" s="1"/>
  <c r="G720" s="1"/>
  <c r="G720" i="109"/>
  <c r="D719" i="110" s="1"/>
  <c r="G719" s="1"/>
  <c r="G719" i="109"/>
  <c r="D718" i="110" s="1"/>
  <c r="G718" s="1"/>
  <c r="G718" i="109"/>
  <c r="D717" i="110" s="1"/>
  <c r="G717" s="1"/>
  <c r="G717" i="109"/>
  <c r="D716" i="110" s="1"/>
  <c r="G716" s="1"/>
  <c r="G716" i="109"/>
  <c r="D715" i="110" s="1"/>
  <c r="G715" s="1"/>
  <c r="G715" i="109"/>
  <c r="D714" i="110" s="1"/>
  <c r="G714" s="1"/>
  <c r="G714" i="109"/>
  <c r="D713" i="110" s="1"/>
  <c r="G713" s="1"/>
  <c r="G713" i="109"/>
  <c r="D712" i="110" s="1"/>
  <c r="G712" s="1"/>
  <c r="G712" i="109"/>
  <c r="D711" i="110" s="1"/>
  <c r="G711" s="1"/>
  <c r="G711" i="109"/>
  <c r="D710" i="110" s="1"/>
  <c r="G710" s="1"/>
  <c r="G710" i="109"/>
  <c r="D709" i="110" s="1"/>
  <c r="G709" s="1"/>
  <c r="G709" i="109"/>
  <c r="D708" i="110" s="1"/>
  <c r="G708" s="1"/>
  <c r="G708" i="109"/>
  <c r="D707" i="110" s="1"/>
  <c r="G707" s="1"/>
  <c r="G707" i="109"/>
  <c r="D706" i="110" s="1"/>
  <c r="G706" s="1"/>
  <c r="G706" i="109"/>
  <c r="D705" i="110" s="1"/>
  <c r="G705" s="1"/>
  <c r="G705" i="109"/>
  <c r="D704" i="110" s="1"/>
  <c r="G704" s="1"/>
  <c r="G704" i="109"/>
  <c r="D703" i="110" s="1"/>
  <c r="G703" s="1"/>
  <c r="G703" i="109"/>
  <c r="D702" i="110" s="1"/>
  <c r="G702" s="1"/>
  <c r="G702" i="109"/>
  <c r="D701" i="110" s="1"/>
  <c r="G701" s="1"/>
  <c r="G701" i="109"/>
  <c r="D700" i="110" s="1"/>
  <c r="G700" s="1"/>
  <c r="G700" i="109"/>
  <c r="D699" i="110" s="1"/>
  <c r="G699" s="1"/>
  <c r="G699" i="109"/>
  <c r="D698" i="110" s="1"/>
  <c r="G698" s="1"/>
  <c r="G698" i="109"/>
  <c r="D697" i="110" s="1"/>
  <c r="G697" s="1"/>
  <c r="G697" i="109"/>
  <c r="D696" i="110" s="1"/>
  <c r="G696" s="1"/>
  <c r="G696" i="109"/>
  <c r="D695" i="110" s="1"/>
  <c r="G695" s="1"/>
  <c r="G695" i="109"/>
  <c r="D694" i="110" s="1"/>
  <c r="G694" s="1"/>
  <c r="G694" i="109"/>
  <c r="D693" i="110" s="1"/>
  <c r="G693" s="1"/>
  <c r="G693" i="109"/>
  <c r="D692" i="110" s="1"/>
  <c r="G692" s="1"/>
  <c r="G692" i="109"/>
  <c r="D691" i="110" s="1"/>
  <c r="G691" s="1"/>
  <c r="G691" i="109"/>
  <c r="D690" i="110" s="1"/>
  <c r="G690" s="1"/>
  <c r="G690" i="109"/>
  <c r="D689" i="110" s="1"/>
  <c r="G689" s="1"/>
  <c r="G689" i="109"/>
  <c r="D688" i="110" s="1"/>
  <c r="G688" s="1"/>
  <c r="G688" i="109"/>
  <c r="D687" i="110" s="1"/>
  <c r="G687" s="1"/>
  <c r="G687" i="109"/>
  <c r="D686" i="110" s="1"/>
  <c r="G686" s="1"/>
  <c r="G686" i="109"/>
  <c r="D685" i="110" s="1"/>
  <c r="G685" s="1"/>
  <c r="G685" i="109"/>
  <c r="D684" i="110" s="1"/>
  <c r="G684" s="1"/>
  <c r="G684" i="109"/>
  <c r="D683" i="110" s="1"/>
  <c r="G683" s="1"/>
  <c r="G683" i="109"/>
  <c r="D682" i="110" s="1"/>
  <c r="G682" s="1"/>
  <c r="G682" i="109"/>
  <c r="D681" i="110" s="1"/>
  <c r="G681" s="1"/>
  <c r="G681" i="109"/>
  <c r="D680" i="110" s="1"/>
  <c r="G680" s="1"/>
  <c r="G680" i="109"/>
  <c r="D679" i="110" s="1"/>
  <c r="G679" s="1"/>
  <c r="G679" i="109"/>
  <c r="D678" i="110" s="1"/>
  <c r="G678" s="1"/>
  <c r="G678" i="109"/>
  <c r="D677" i="110" s="1"/>
  <c r="G677" s="1"/>
  <c r="G677" i="109"/>
  <c r="D676" i="110" s="1"/>
  <c r="G676" s="1"/>
  <c r="G676" i="109"/>
  <c r="D675" i="110" s="1"/>
  <c r="G675" s="1"/>
  <c r="G675" i="109"/>
  <c r="D674" i="110" s="1"/>
  <c r="G674" s="1"/>
  <c r="G674" i="109"/>
  <c r="D673" i="110" s="1"/>
  <c r="G673" s="1"/>
  <c r="G673" i="109"/>
  <c r="D672" i="110" s="1"/>
  <c r="G672" s="1"/>
  <c r="G672" i="109"/>
  <c r="D671" i="110" s="1"/>
  <c r="G671" s="1"/>
  <c r="G671" i="109"/>
  <c r="D670" i="110" s="1"/>
  <c r="G670" s="1"/>
  <c r="G670" i="109"/>
  <c r="D669" i="110" s="1"/>
  <c r="G669" s="1"/>
  <c r="G669" i="109"/>
  <c r="D668" i="110" s="1"/>
  <c r="G668" s="1"/>
  <c r="G668" i="109"/>
  <c r="D667" i="110" s="1"/>
  <c r="G667" s="1"/>
  <c r="G667" i="109"/>
  <c r="D666" i="110" s="1"/>
  <c r="G666" s="1"/>
  <c r="G666" i="109"/>
  <c r="D665" i="110" s="1"/>
  <c r="G665" s="1"/>
  <c r="G665" i="109"/>
  <c r="D664" i="110" s="1"/>
  <c r="G664" s="1"/>
  <c r="G664" i="109"/>
  <c r="D663" i="110" s="1"/>
  <c r="G663" s="1"/>
  <c r="G663" i="109"/>
  <c r="D662" i="110" s="1"/>
  <c r="G662" s="1"/>
  <c r="G662" i="109"/>
  <c r="D661" i="110" s="1"/>
  <c r="G661" s="1"/>
  <c r="G661" i="109"/>
  <c r="D660" i="110" s="1"/>
  <c r="G660" s="1"/>
  <c r="G660" i="109"/>
  <c r="D659" i="110" s="1"/>
  <c r="G659" s="1"/>
  <c r="G659" i="109"/>
  <c r="D658" i="110" s="1"/>
  <c r="G658" s="1"/>
  <c r="G658" i="109"/>
  <c r="D657" i="110" s="1"/>
  <c r="G657" s="1"/>
  <c r="G657" i="109"/>
  <c r="D656" i="110" s="1"/>
  <c r="G656" s="1"/>
  <c r="G656" i="109"/>
  <c r="D655" i="110" s="1"/>
  <c r="G655" s="1"/>
  <c r="G655" i="109"/>
  <c r="D654" i="110" s="1"/>
  <c r="G654" s="1"/>
  <c r="G654" i="109"/>
  <c r="D653" i="110" s="1"/>
  <c r="G653" s="1"/>
  <c r="G653" i="109"/>
  <c r="D652" i="110" s="1"/>
  <c r="G652" s="1"/>
  <c r="G652" i="109"/>
  <c r="D651" i="110" s="1"/>
  <c r="G651" s="1"/>
  <c r="G651" i="109"/>
  <c r="D650" i="110" s="1"/>
  <c r="G650" s="1"/>
  <c r="G650" i="109"/>
  <c r="D649" i="110" s="1"/>
  <c r="G649" s="1"/>
  <c r="G649" i="109"/>
  <c r="D648" i="110" s="1"/>
  <c r="G648" s="1"/>
  <c r="G648" i="109"/>
  <c r="D647" i="110" s="1"/>
  <c r="G647" s="1"/>
  <c r="G647" i="109"/>
  <c r="D646" i="110" s="1"/>
  <c r="G646" s="1"/>
  <c r="G646" i="109"/>
  <c r="D645" i="110" s="1"/>
  <c r="G645" s="1"/>
  <c r="G645" i="109"/>
  <c r="D644" i="110" s="1"/>
  <c r="G644" s="1"/>
  <c r="G644" i="109"/>
  <c r="D643" i="110" s="1"/>
  <c r="G643" s="1"/>
  <c r="G643" i="109"/>
  <c r="D642" i="110" s="1"/>
  <c r="G642" s="1"/>
  <c r="G642" i="109"/>
  <c r="D641" i="110" s="1"/>
  <c r="G641" s="1"/>
  <c r="G641" i="109"/>
  <c r="D640" i="110" s="1"/>
  <c r="G640" s="1"/>
  <c r="G640" i="109"/>
  <c r="D639" i="110" s="1"/>
  <c r="G639" s="1"/>
  <c r="G639" i="109"/>
  <c r="D638" i="110" s="1"/>
  <c r="G638" s="1"/>
  <c r="G638" i="109"/>
  <c r="D637" i="110" s="1"/>
  <c r="G637" s="1"/>
  <c r="G637" i="109"/>
  <c r="D636" i="110" s="1"/>
  <c r="G636" s="1"/>
  <c r="G636" i="109"/>
  <c r="D635" i="110" s="1"/>
  <c r="G635" s="1"/>
  <c r="G635" i="109"/>
  <c r="D634" i="110" s="1"/>
  <c r="G634" s="1"/>
  <c r="G634" i="109"/>
  <c r="D633" i="110" s="1"/>
  <c r="G633" s="1"/>
  <c r="G633" i="109"/>
  <c r="D632" i="110" s="1"/>
  <c r="G632" s="1"/>
  <c r="G632" i="109"/>
  <c r="D631" i="110" s="1"/>
  <c r="G631" s="1"/>
  <c r="G631" i="109"/>
  <c r="D630" i="110" s="1"/>
  <c r="G630" s="1"/>
  <c r="G630" i="109"/>
  <c r="D629" i="110" s="1"/>
  <c r="G629" s="1"/>
  <c r="G629" i="109"/>
  <c r="D628" i="110" s="1"/>
  <c r="G628" s="1"/>
  <c r="G628" i="109"/>
  <c r="D627" i="110" s="1"/>
  <c r="G627" s="1"/>
  <c r="G627" i="109"/>
  <c r="D626" i="110" s="1"/>
  <c r="G626" s="1"/>
  <c r="G626" i="109"/>
  <c r="D625" i="110" s="1"/>
  <c r="G625" s="1"/>
  <c r="G625" i="109"/>
  <c r="D624" i="110" s="1"/>
  <c r="G624" s="1"/>
  <c r="G624" i="109"/>
  <c r="D623" i="110" s="1"/>
  <c r="G623" s="1"/>
  <c r="G623" i="109"/>
  <c r="D622" i="110" s="1"/>
  <c r="G622" s="1"/>
  <c r="G622" i="109"/>
  <c r="D621" i="110" s="1"/>
  <c r="G621" s="1"/>
  <c r="G621" i="109"/>
  <c r="D620" i="110" s="1"/>
  <c r="G620" s="1"/>
  <c r="G620" i="109"/>
  <c r="D619" i="110" s="1"/>
  <c r="G619" s="1"/>
  <c r="G619" i="109"/>
  <c r="D618" i="110" s="1"/>
  <c r="G618" s="1"/>
  <c r="G618" i="109"/>
  <c r="D617" i="110" s="1"/>
  <c r="G617" s="1"/>
  <c r="G617" i="109"/>
  <c r="D616" i="110" s="1"/>
  <c r="G616" s="1"/>
  <c r="G616" i="109"/>
  <c r="D615" i="110" s="1"/>
  <c r="G615" s="1"/>
  <c r="G615" i="109"/>
  <c r="D614" i="110" s="1"/>
  <c r="G614" s="1"/>
  <c r="G614" i="109"/>
  <c r="D613" i="110" s="1"/>
  <c r="G613" s="1"/>
  <c r="G613" i="109"/>
  <c r="D612" i="110" s="1"/>
  <c r="G612" s="1"/>
  <c r="G612" i="109"/>
  <c r="D611" i="110" s="1"/>
  <c r="G611" s="1"/>
  <c r="G611" i="109"/>
  <c r="D610" i="110" s="1"/>
  <c r="G610" s="1"/>
  <c r="G610" i="109"/>
  <c r="D609" i="110" s="1"/>
  <c r="G609" s="1"/>
  <c r="G609" i="109"/>
  <c r="D608" i="110" s="1"/>
  <c r="G608" s="1"/>
  <c r="G608" i="109"/>
  <c r="D607" i="110" s="1"/>
  <c r="G607" s="1"/>
  <c r="G607" i="109"/>
  <c r="D606" i="110" s="1"/>
  <c r="G606" s="1"/>
  <c r="G606" i="109"/>
  <c r="D605" i="110" s="1"/>
  <c r="G605" s="1"/>
  <c r="G605" i="109"/>
  <c r="D604" i="110" s="1"/>
  <c r="G604" s="1"/>
  <c r="G604" i="109"/>
  <c r="D603" i="110" s="1"/>
  <c r="G603" s="1"/>
  <c r="G603" i="109"/>
  <c r="D602" i="110" s="1"/>
  <c r="G602" s="1"/>
  <c r="G602" i="109"/>
  <c r="D601" i="110" s="1"/>
  <c r="G601" s="1"/>
  <c r="G601" i="109"/>
  <c r="D600" i="110" s="1"/>
  <c r="G600" s="1"/>
  <c r="G600" i="109"/>
  <c r="D599" i="110" s="1"/>
  <c r="G599" s="1"/>
  <c r="G599" i="109"/>
  <c r="D598" i="110" s="1"/>
  <c r="G598" s="1"/>
  <c r="G598" i="109"/>
  <c r="D597" i="110" s="1"/>
  <c r="G597" s="1"/>
  <c r="G597" i="109"/>
  <c r="D596" i="110" s="1"/>
  <c r="G596" s="1"/>
  <c r="G596" i="109"/>
  <c r="D595" i="110" s="1"/>
  <c r="G595" s="1"/>
  <c r="G595" i="109"/>
  <c r="D594" i="110" s="1"/>
  <c r="G594" s="1"/>
  <c r="G594" i="109"/>
  <c r="D593" i="110" s="1"/>
  <c r="G593" s="1"/>
  <c r="G593" i="109"/>
  <c r="D592" i="110" s="1"/>
  <c r="G592" s="1"/>
  <c r="G592" i="109"/>
  <c r="D591" i="110" s="1"/>
  <c r="G591" s="1"/>
  <c r="G591" i="109"/>
  <c r="D590" i="110" s="1"/>
  <c r="G590" s="1"/>
  <c r="G590" i="109"/>
  <c r="D589" i="110" s="1"/>
  <c r="G589" s="1"/>
  <c r="G589" i="109"/>
  <c r="D588" i="110" s="1"/>
  <c r="G588" s="1"/>
  <c r="G588" i="109"/>
  <c r="D587" i="110" s="1"/>
  <c r="G587" s="1"/>
  <c r="G587" i="109"/>
  <c r="D586" i="110" s="1"/>
  <c r="G586" s="1"/>
  <c r="G586" i="109"/>
  <c r="D585" i="110" s="1"/>
  <c r="G585" s="1"/>
  <c r="G585" i="109"/>
  <c r="D584" i="110" s="1"/>
  <c r="G584" s="1"/>
  <c r="G584" i="109"/>
  <c r="D583" i="110" s="1"/>
  <c r="G583" s="1"/>
  <c r="G583" i="109"/>
  <c r="D582" i="110" s="1"/>
  <c r="G582" s="1"/>
  <c r="G582" i="109"/>
  <c r="D581" i="110" s="1"/>
  <c r="G581" s="1"/>
  <c r="G581" i="109"/>
  <c r="D580" i="110" s="1"/>
  <c r="G580" s="1"/>
  <c r="G580" i="109"/>
  <c r="D579" i="110" s="1"/>
  <c r="G579" s="1"/>
  <c r="G579" i="109"/>
  <c r="D578" i="110" s="1"/>
  <c r="G578" s="1"/>
  <c r="G578" i="109"/>
  <c r="D577" i="110" s="1"/>
  <c r="G577" s="1"/>
  <c r="G577" i="109"/>
  <c r="D576" i="110" s="1"/>
  <c r="G576" s="1"/>
  <c r="G576" i="109"/>
  <c r="D575" i="110" s="1"/>
  <c r="G575" s="1"/>
  <c r="G575" i="109"/>
  <c r="D574" i="110" s="1"/>
  <c r="G574" s="1"/>
  <c r="G574" i="109"/>
  <c r="D573" i="110" s="1"/>
  <c r="G573" s="1"/>
  <c r="G573" i="109"/>
  <c r="D572" i="110" s="1"/>
  <c r="G572" s="1"/>
  <c r="G572" i="109"/>
  <c r="D571" i="110" s="1"/>
  <c r="G571" s="1"/>
  <c r="G571" i="109"/>
  <c r="D570" i="110" s="1"/>
  <c r="G570" s="1"/>
  <c r="G570" i="109"/>
  <c r="D569" i="110" s="1"/>
  <c r="G569" s="1"/>
  <c r="G569" i="109"/>
  <c r="D568" i="110" s="1"/>
  <c r="G568" s="1"/>
  <c r="G568" i="109"/>
  <c r="D567" i="110" s="1"/>
  <c r="G567" s="1"/>
  <c r="G567" i="109"/>
  <c r="D566" i="110" s="1"/>
  <c r="G566" s="1"/>
  <c r="G566" i="109"/>
  <c r="D565" i="110" s="1"/>
  <c r="G565" s="1"/>
  <c r="G565" i="109"/>
  <c r="D564" i="110" s="1"/>
  <c r="G564" s="1"/>
  <c r="G564" i="109"/>
  <c r="D563" i="110" s="1"/>
  <c r="G563" s="1"/>
  <c r="G563" i="109"/>
  <c r="D562" i="110" s="1"/>
  <c r="G562" s="1"/>
  <c r="G562" i="109"/>
  <c r="D561" i="110" s="1"/>
  <c r="G561" s="1"/>
  <c r="G561" i="109"/>
  <c r="D560" i="110" s="1"/>
  <c r="G560" s="1"/>
  <c r="G560" i="109"/>
  <c r="D559" i="110" s="1"/>
  <c r="G559" s="1"/>
  <c r="G559" i="109"/>
  <c r="D558" i="110" s="1"/>
  <c r="G558" s="1"/>
  <c r="G558" i="109"/>
  <c r="D557" i="110" s="1"/>
  <c r="G557" s="1"/>
  <c r="G557" i="109"/>
  <c r="D556" i="110" s="1"/>
  <c r="G556" s="1"/>
  <c r="G556" i="109"/>
  <c r="D555" i="110" s="1"/>
  <c r="G555" s="1"/>
  <c r="G555" i="109"/>
  <c r="D554" i="110" s="1"/>
  <c r="G554" s="1"/>
  <c r="G554" i="109"/>
  <c r="D553" i="110" s="1"/>
  <c r="G553" s="1"/>
  <c r="G553" i="109"/>
  <c r="D552" i="110" s="1"/>
  <c r="G552" s="1"/>
  <c r="G552" i="109"/>
  <c r="D551" i="110" s="1"/>
  <c r="G551" s="1"/>
  <c r="G551" i="109"/>
  <c r="D550" i="110" s="1"/>
  <c r="G550" s="1"/>
  <c r="G550" i="109"/>
  <c r="D549" i="110" s="1"/>
  <c r="G549" s="1"/>
  <c r="G549" i="109"/>
  <c r="D548" i="110" s="1"/>
  <c r="G548" s="1"/>
  <c r="G548" i="109"/>
  <c r="D547" i="110" s="1"/>
  <c r="G547" s="1"/>
  <c r="G547" i="109"/>
  <c r="D546" i="110" s="1"/>
  <c r="G546" s="1"/>
  <c r="G546" i="109"/>
  <c r="D545" i="110" s="1"/>
  <c r="G545" s="1"/>
  <c r="G545" i="109"/>
  <c r="D544" i="110" s="1"/>
  <c r="G544" s="1"/>
  <c r="G544" i="109"/>
  <c r="D543" i="110" s="1"/>
  <c r="G543" s="1"/>
  <c r="G543" i="109"/>
  <c r="D542" i="110" s="1"/>
  <c r="G542" s="1"/>
  <c r="G542" i="109"/>
  <c r="D541" i="110" s="1"/>
  <c r="G541" s="1"/>
  <c r="G541" i="109"/>
  <c r="D540" i="110" s="1"/>
  <c r="G540" s="1"/>
  <c r="G540" i="109"/>
  <c r="D539" i="110" s="1"/>
  <c r="G539" s="1"/>
  <c r="G539" i="109"/>
  <c r="D538" i="110" s="1"/>
  <c r="G538" s="1"/>
  <c r="G538" i="109"/>
  <c r="D537" i="110" s="1"/>
  <c r="G537" s="1"/>
  <c r="G537" i="109"/>
  <c r="D536" i="110" s="1"/>
  <c r="G536" s="1"/>
  <c r="G536" i="109"/>
  <c r="D535" i="110" s="1"/>
  <c r="G535" s="1"/>
  <c r="G535" i="109"/>
  <c r="D534" i="110" s="1"/>
  <c r="G534" s="1"/>
  <c r="G534" i="109"/>
  <c r="D533" i="110" s="1"/>
  <c r="G533" s="1"/>
  <c r="G533" i="109"/>
  <c r="D532" i="110" s="1"/>
  <c r="G532" s="1"/>
  <c r="G532" i="109"/>
  <c r="D531" i="110" s="1"/>
  <c r="G531" s="1"/>
  <c r="G531" i="109"/>
  <c r="D530" i="110" s="1"/>
  <c r="G530" s="1"/>
  <c r="G530" i="109"/>
  <c r="D529" i="110" s="1"/>
  <c r="G529" s="1"/>
  <c r="G529" i="109"/>
  <c r="D528" i="110" s="1"/>
  <c r="G528" s="1"/>
  <c r="G528" i="109"/>
  <c r="D527" i="110" s="1"/>
  <c r="G527" s="1"/>
  <c r="G527" i="109"/>
  <c r="D526" i="110" s="1"/>
  <c r="G526" s="1"/>
  <c r="G526" i="109"/>
  <c r="D525" i="110" s="1"/>
  <c r="G525" s="1"/>
  <c r="G525" i="109"/>
  <c r="D524" i="110" s="1"/>
  <c r="G524" s="1"/>
  <c r="G524" i="109"/>
  <c r="D523" i="110" s="1"/>
  <c r="G523" s="1"/>
  <c r="G523" i="109"/>
  <c r="D522" i="110" s="1"/>
  <c r="G522" s="1"/>
  <c r="G522" i="109"/>
  <c r="D521" i="110" s="1"/>
  <c r="G521" s="1"/>
  <c r="G521" i="109"/>
  <c r="D520" i="110" s="1"/>
  <c r="G520" s="1"/>
  <c r="G520" i="109"/>
  <c r="D519" i="110" s="1"/>
  <c r="G519" s="1"/>
  <c r="G519" i="109"/>
  <c r="D518" i="110" s="1"/>
  <c r="G518" s="1"/>
  <c r="G518" i="109"/>
  <c r="D517" i="110" s="1"/>
  <c r="G517" s="1"/>
  <c r="G517" i="109"/>
  <c r="D516" i="110" s="1"/>
  <c r="G516" s="1"/>
  <c r="G516" i="109"/>
  <c r="D515" i="110" s="1"/>
  <c r="G515" s="1"/>
  <c r="G515" i="109"/>
  <c r="D514" i="110" s="1"/>
  <c r="G514" s="1"/>
  <c r="G514" i="109"/>
  <c r="D513" i="110" s="1"/>
  <c r="G513" s="1"/>
  <c r="G513" i="109"/>
  <c r="D512" i="110" s="1"/>
  <c r="G512" s="1"/>
  <c r="G512" i="109"/>
  <c r="D511" i="110" s="1"/>
  <c r="G511" s="1"/>
  <c r="G511" i="109"/>
  <c r="D510" i="110" s="1"/>
  <c r="G510" s="1"/>
  <c r="G510" i="109"/>
  <c r="D509" i="110" s="1"/>
  <c r="G509" s="1"/>
  <c r="G509" i="109"/>
  <c r="D508" i="110" s="1"/>
  <c r="G508" s="1"/>
  <c r="G508" i="109"/>
  <c r="D507" i="110" s="1"/>
  <c r="G507" s="1"/>
  <c r="G507" i="109"/>
  <c r="D506" i="110" s="1"/>
  <c r="G506" s="1"/>
  <c r="G506" i="109"/>
  <c r="D505" i="110" s="1"/>
  <c r="G505" s="1"/>
  <c r="G505" i="109"/>
  <c r="D504" i="110" s="1"/>
  <c r="G504" s="1"/>
  <c r="G504" i="109"/>
  <c r="D503" i="110" s="1"/>
  <c r="G503" s="1"/>
  <c r="G503" i="109"/>
  <c r="D502" i="110" s="1"/>
  <c r="G502" s="1"/>
  <c r="G502" i="109"/>
  <c r="D501" i="110" s="1"/>
  <c r="G501" s="1"/>
  <c r="G501" i="109"/>
  <c r="D500" i="110" s="1"/>
  <c r="G500" s="1"/>
  <c r="G500" i="109"/>
  <c r="D499" i="110" s="1"/>
  <c r="G499" s="1"/>
  <c r="G499" i="109"/>
  <c r="D498" i="110" s="1"/>
  <c r="G498" s="1"/>
  <c r="G498" i="109"/>
  <c r="D497" i="110" s="1"/>
  <c r="G497" s="1"/>
  <c r="G497" i="109"/>
  <c r="D496" i="110" s="1"/>
  <c r="G496" s="1"/>
  <c r="G496" i="109"/>
  <c r="D495" i="110" s="1"/>
  <c r="G495" s="1"/>
  <c r="G495" i="109"/>
  <c r="D494" i="110" s="1"/>
  <c r="G494" s="1"/>
  <c r="G494" i="109"/>
  <c r="D493" i="110" s="1"/>
  <c r="G493" s="1"/>
  <c r="G493" i="109"/>
  <c r="D492" i="110" s="1"/>
  <c r="G492" s="1"/>
  <c r="G492" i="109"/>
  <c r="D491" i="110" s="1"/>
  <c r="G491" s="1"/>
  <c r="G491" i="109"/>
  <c r="D490" i="110" s="1"/>
  <c r="G490" s="1"/>
  <c r="G490" i="109"/>
  <c r="D489" i="110" s="1"/>
  <c r="G489" s="1"/>
  <c r="G489" i="109"/>
  <c r="D488" i="110" s="1"/>
  <c r="G488" s="1"/>
  <c r="G488" i="109"/>
  <c r="D487" i="110" s="1"/>
  <c r="G487" s="1"/>
  <c r="G487" i="109"/>
  <c r="D486" i="110" s="1"/>
  <c r="G486" s="1"/>
  <c r="G486" i="109"/>
  <c r="D485" i="110" s="1"/>
  <c r="G485" s="1"/>
  <c r="G485" i="109"/>
  <c r="D484" i="110" s="1"/>
  <c r="G484" s="1"/>
  <c r="G484" i="109"/>
  <c r="D483" i="110" s="1"/>
  <c r="G483" s="1"/>
  <c r="G483" i="109"/>
  <c r="D482" i="110" s="1"/>
  <c r="G482" s="1"/>
  <c r="G482" i="109"/>
  <c r="D481" i="110" s="1"/>
  <c r="G481" s="1"/>
  <c r="G481" i="109"/>
  <c r="D480" i="110" s="1"/>
  <c r="G480" s="1"/>
  <c r="G480" i="109"/>
  <c r="D479" i="110" s="1"/>
  <c r="G479" s="1"/>
  <c r="G479" i="109"/>
  <c r="D478" i="110" s="1"/>
  <c r="G478" s="1"/>
  <c r="G478" i="109"/>
  <c r="D477" i="110" s="1"/>
  <c r="G477" s="1"/>
  <c r="G477" i="109"/>
  <c r="D476" i="110" s="1"/>
  <c r="G476" s="1"/>
  <c r="G476" i="109"/>
  <c r="D475" i="110" s="1"/>
  <c r="G475" s="1"/>
  <c r="G475" i="109"/>
  <c r="D474" i="110" s="1"/>
  <c r="G474" s="1"/>
  <c r="G474" i="109"/>
  <c r="D473" i="110" s="1"/>
  <c r="G473" s="1"/>
  <c r="G473" i="109"/>
  <c r="D472" i="110" s="1"/>
  <c r="G472" s="1"/>
  <c r="G472" i="109"/>
  <c r="D471" i="110" s="1"/>
  <c r="G471" s="1"/>
  <c r="G471" i="109"/>
  <c r="D470" i="110" s="1"/>
  <c r="G470" s="1"/>
  <c r="G470" i="109"/>
  <c r="D469" i="110" s="1"/>
  <c r="G469" s="1"/>
  <c r="G469" i="109"/>
  <c r="D468" i="110" s="1"/>
  <c r="G468" s="1"/>
  <c r="G468" i="109"/>
  <c r="D467" i="110" s="1"/>
  <c r="G467" s="1"/>
  <c r="G467" i="109"/>
  <c r="D466" i="110" s="1"/>
  <c r="G466" s="1"/>
  <c r="G466" i="109"/>
  <c r="D465" i="110" s="1"/>
  <c r="G465" s="1"/>
  <c r="G465" i="109"/>
  <c r="D464" i="110" s="1"/>
  <c r="G464" s="1"/>
  <c r="G464" i="109"/>
  <c r="D463" i="110" s="1"/>
  <c r="G463" s="1"/>
  <c r="G463" i="109"/>
  <c r="D462" i="110" s="1"/>
  <c r="G462" s="1"/>
  <c r="G462" i="109"/>
  <c r="D461" i="110" s="1"/>
  <c r="G461" s="1"/>
  <c r="G461" i="109"/>
  <c r="D460" i="110" s="1"/>
  <c r="G460" s="1"/>
  <c r="G460" i="109"/>
  <c r="D459" i="110" s="1"/>
  <c r="G459" s="1"/>
  <c r="G459" i="109"/>
  <c r="D458" i="110" s="1"/>
  <c r="G458" s="1"/>
  <c r="G458" i="109"/>
  <c r="D457" i="110" s="1"/>
  <c r="G457" s="1"/>
  <c r="G457" i="109"/>
  <c r="D456" i="110" s="1"/>
  <c r="G456" s="1"/>
  <c r="G456" i="109"/>
  <c r="D455" i="110" s="1"/>
  <c r="G455" s="1"/>
  <c r="G455" i="109"/>
  <c r="D454" i="110" s="1"/>
  <c r="G454" s="1"/>
  <c r="G454" i="109"/>
  <c r="D453" i="110" s="1"/>
  <c r="G453" s="1"/>
  <c r="G453" i="109"/>
  <c r="D452" i="110" s="1"/>
  <c r="G452" s="1"/>
  <c r="G452" i="109"/>
  <c r="D451" i="110" s="1"/>
  <c r="G451" s="1"/>
  <c r="G451" i="109"/>
  <c r="D450" i="110" s="1"/>
  <c r="G450" s="1"/>
  <c r="G450" i="109"/>
  <c r="D449" i="110" s="1"/>
  <c r="G449" s="1"/>
  <c r="G449" i="109"/>
  <c r="D448" i="110" s="1"/>
  <c r="G448" s="1"/>
  <c r="G448" i="109"/>
  <c r="D447" i="110" s="1"/>
  <c r="G447" s="1"/>
  <c r="G447" i="109"/>
  <c r="D446" i="110" s="1"/>
  <c r="G446" s="1"/>
  <c r="G446" i="109"/>
  <c r="D445" i="110" s="1"/>
  <c r="G445" s="1"/>
  <c r="G445" i="109"/>
  <c r="D444" i="110" s="1"/>
  <c r="G444" s="1"/>
  <c r="G444" i="109"/>
  <c r="D443" i="110" s="1"/>
  <c r="G443" s="1"/>
  <c r="G443" i="109"/>
  <c r="D442" i="110" s="1"/>
  <c r="G442" s="1"/>
  <c r="G442" i="109"/>
  <c r="D441" i="110" s="1"/>
  <c r="G441" s="1"/>
  <c r="G441" i="109"/>
  <c r="D440" i="110" s="1"/>
  <c r="G440" s="1"/>
  <c r="G440" i="109"/>
  <c r="D439" i="110" s="1"/>
  <c r="G439" s="1"/>
  <c r="G439" i="109"/>
  <c r="D438" i="110" s="1"/>
  <c r="G438" s="1"/>
  <c r="G438" i="109"/>
  <c r="D437" i="110" s="1"/>
  <c r="G437" s="1"/>
  <c r="G437" i="109"/>
  <c r="D436" i="110" s="1"/>
  <c r="G436" s="1"/>
  <c r="G436" i="109"/>
  <c r="D435" i="110" s="1"/>
  <c r="G435" s="1"/>
  <c r="G435" i="109"/>
  <c r="D434" i="110" s="1"/>
  <c r="G434" s="1"/>
  <c r="G434" i="109"/>
  <c r="D433" i="110" s="1"/>
  <c r="G433" s="1"/>
  <c r="G433" i="109"/>
  <c r="D432" i="110" s="1"/>
  <c r="G432" s="1"/>
  <c r="G432" i="109"/>
  <c r="D431" i="110" s="1"/>
  <c r="G431" s="1"/>
  <c r="G431" i="109"/>
  <c r="D430" i="110" s="1"/>
  <c r="G430" s="1"/>
  <c r="G430" i="109"/>
  <c r="D429" i="110" s="1"/>
  <c r="G429" s="1"/>
  <c r="G429" i="109"/>
  <c r="D428" i="110" s="1"/>
  <c r="G428" s="1"/>
  <c r="G428" i="109"/>
  <c r="D427" i="110" s="1"/>
  <c r="G427" s="1"/>
  <c r="G427" i="109"/>
  <c r="D426" i="110" s="1"/>
  <c r="G426" s="1"/>
  <c r="G426" i="109"/>
  <c r="D425" i="110" s="1"/>
  <c r="G425" s="1"/>
  <c r="G425" i="109"/>
  <c r="D424" i="110" s="1"/>
  <c r="G424" s="1"/>
  <c r="G424" i="109"/>
  <c r="D423" i="110" s="1"/>
  <c r="G423" s="1"/>
  <c r="G423" i="109"/>
  <c r="D422" i="110" s="1"/>
  <c r="G422" s="1"/>
  <c r="G422" i="109"/>
  <c r="D421" i="110" s="1"/>
  <c r="G421" s="1"/>
  <c r="G421" i="109"/>
  <c r="D420" i="110" s="1"/>
  <c r="G420" s="1"/>
  <c r="G420" i="109"/>
  <c r="D419" i="110" s="1"/>
  <c r="G419" s="1"/>
  <c r="G419" i="109"/>
  <c r="D418" i="110" s="1"/>
  <c r="G418" s="1"/>
  <c r="G418" i="109"/>
  <c r="D417" i="110" s="1"/>
  <c r="G417" s="1"/>
  <c r="G417" i="109"/>
  <c r="D416" i="110" s="1"/>
  <c r="G416" s="1"/>
  <c r="G416" i="109"/>
  <c r="D415" i="110" s="1"/>
  <c r="G415" s="1"/>
  <c r="G415" i="109"/>
  <c r="D414" i="110" s="1"/>
  <c r="G414" s="1"/>
  <c r="G414" i="109"/>
  <c r="D413" i="110" s="1"/>
  <c r="G413" s="1"/>
  <c r="G413" i="109"/>
  <c r="D412" i="110" s="1"/>
  <c r="G412" s="1"/>
  <c r="G412" i="109"/>
  <c r="D411" i="110" s="1"/>
  <c r="G411" s="1"/>
  <c r="G411" i="109"/>
  <c r="D410" i="110" s="1"/>
  <c r="G410" s="1"/>
  <c r="G410" i="109"/>
  <c r="D409" i="110" s="1"/>
  <c r="G409" s="1"/>
  <c r="G409" i="109"/>
  <c r="D408" i="110" s="1"/>
  <c r="G408" s="1"/>
  <c r="G408" i="109"/>
  <c r="D407" i="110" s="1"/>
  <c r="G407" s="1"/>
  <c r="G407" i="109"/>
  <c r="D406" i="110" s="1"/>
  <c r="G406" s="1"/>
  <c r="G406" i="109"/>
  <c r="D405" i="110" s="1"/>
  <c r="G405" s="1"/>
  <c r="G405" i="109"/>
  <c r="D404" i="110" s="1"/>
  <c r="G404" s="1"/>
  <c r="G404" i="109"/>
  <c r="D403" i="110" s="1"/>
  <c r="G403" s="1"/>
  <c r="G403" i="109"/>
  <c r="D402" i="110" s="1"/>
  <c r="G402" s="1"/>
  <c r="G402" i="109"/>
  <c r="D401" i="110" s="1"/>
  <c r="G401" s="1"/>
  <c r="G401" i="109"/>
  <c r="D400" i="110" s="1"/>
  <c r="G400" s="1"/>
  <c r="G400" i="109"/>
  <c r="D399" i="110" s="1"/>
  <c r="G399" s="1"/>
  <c r="G399" i="109"/>
  <c r="D398" i="110" s="1"/>
  <c r="G398" s="1"/>
  <c r="G398" i="109"/>
  <c r="D397" i="110" s="1"/>
  <c r="G397" s="1"/>
  <c r="G397" i="109"/>
  <c r="D396" i="110" s="1"/>
  <c r="G396" s="1"/>
  <c r="G396" i="109"/>
  <c r="D395" i="110" s="1"/>
  <c r="G395" s="1"/>
  <c r="G395" i="109"/>
  <c r="D394" i="110" s="1"/>
  <c r="G394" s="1"/>
  <c r="G394" i="109"/>
  <c r="D393" i="110" s="1"/>
  <c r="G393" s="1"/>
  <c r="G393" i="109"/>
  <c r="D392" i="110" s="1"/>
  <c r="G392" s="1"/>
  <c r="G392" i="109"/>
  <c r="D391" i="110" s="1"/>
  <c r="G391" s="1"/>
  <c r="G391" i="109"/>
  <c r="D390" i="110" s="1"/>
  <c r="G390" s="1"/>
  <c r="G390" i="109"/>
  <c r="D389" i="110" s="1"/>
  <c r="G389" s="1"/>
  <c r="G389" i="109"/>
  <c r="D388" i="110" s="1"/>
  <c r="G388" s="1"/>
  <c r="G388" i="109"/>
  <c r="D387" i="110" s="1"/>
  <c r="G387" s="1"/>
  <c r="G387" i="109"/>
  <c r="D386" i="110" s="1"/>
  <c r="G386" s="1"/>
  <c r="G386" i="109"/>
  <c r="D385" i="110" s="1"/>
  <c r="G385" s="1"/>
  <c r="G385" i="109"/>
  <c r="D384" i="110" s="1"/>
  <c r="G384" s="1"/>
  <c r="G384" i="109"/>
  <c r="D383" i="110" s="1"/>
  <c r="G383" s="1"/>
  <c r="G383" i="109"/>
  <c r="D382" i="110" s="1"/>
  <c r="G382" s="1"/>
  <c r="G382" i="109"/>
  <c r="D381" i="110" s="1"/>
  <c r="G381" s="1"/>
  <c r="G381" i="109"/>
  <c r="D380" i="110" s="1"/>
  <c r="G380" s="1"/>
  <c r="G380" i="109"/>
  <c r="D379" i="110" s="1"/>
  <c r="G379" s="1"/>
  <c r="G379" i="109"/>
  <c r="D378" i="110" s="1"/>
  <c r="G378" s="1"/>
  <c r="G378" i="109"/>
  <c r="D377" i="110" s="1"/>
  <c r="G377" s="1"/>
  <c r="G377" i="109"/>
  <c r="D376" i="110" s="1"/>
  <c r="G376" s="1"/>
  <c r="G376" i="109"/>
  <c r="D375" i="110" s="1"/>
  <c r="G375" s="1"/>
  <c r="G375" i="109"/>
  <c r="D374" i="110" s="1"/>
  <c r="G374" s="1"/>
  <c r="G374" i="109"/>
  <c r="D373" i="110" s="1"/>
  <c r="G373" s="1"/>
  <c r="G373" i="109"/>
  <c r="D372" i="110" s="1"/>
  <c r="G372" s="1"/>
  <c r="G372" i="109"/>
  <c r="D371" i="110" s="1"/>
  <c r="G371" s="1"/>
  <c r="G371" i="109"/>
  <c r="D370" i="110" s="1"/>
  <c r="G370" s="1"/>
  <c r="G370" i="109"/>
  <c r="D369" i="110" s="1"/>
  <c r="G369" s="1"/>
  <c r="G369" i="109"/>
  <c r="D368" i="110" s="1"/>
  <c r="G368" s="1"/>
  <c r="G368" i="109"/>
  <c r="D367" i="110" s="1"/>
  <c r="G367" s="1"/>
  <c r="G367" i="109"/>
  <c r="D366" i="110" s="1"/>
  <c r="G366" s="1"/>
  <c r="G366" i="109"/>
  <c r="D365" i="110" s="1"/>
  <c r="G365" s="1"/>
  <c r="G365" i="109"/>
  <c r="D364" i="110" s="1"/>
  <c r="G364" s="1"/>
  <c r="G364" i="109"/>
  <c r="D363" i="110" s="1"/>
  <c r="G363" s="1"/>
  <c r="G363" i="109"/>
  <c r="D362" i="110" s="1"/>
  <c r="G362" s="1"/>
  <c r="G362" i="109"/>
  <c r="D361" i="110" s="1"/>
  <c r="G361" s="1"/>
  <c r="G361" i="109"/>
  <c r="D360" i="110" s="1"/>
  <c r="G360" s="1"/>
  <c r="G360" i="109"/>
  <c r="D359" i="110" s="1"/>
  <c r="G359" s="1"/>
  <c r="G359" i="109"/>
  <c r="D358" i="110" s="1"/>
  <c r="G358" s="1"/>
  <c r="G358" i="109"/>
  <c r="D357" i="110" s="1"/>
  <c r="G357" s="1"/>
  <c r="G357" i="109"/>
  <c r="D356" i="110" s="1"/>
  <c r="G356" s="1"/>
  <c r="G356" i="109"/>
  <c r="D355" i="110" s="1"/>
  <c r="G355" s="1"/>
  <c r="G355" i="109"/>
  <c r="D354" i="110" s="1"/>
  <c r="G354" s="1"/>
  <c r="G354" i="109"/>
  <c r="D353" i="110" s="1"/>
  <c r="G353" s="1"/>
  <c r="G353" i="109"/>
  <c r="D352" i="110" s="1"/>
  <c r="G352" s="1"/>
  <c r="G352" i="109"/>
  <c r="D351" i="110" s="1"/>
  <c r="G351" s="1"/>
  <c r="G351" i="109"/>
  <c r="D350" i="110" s="1"/>
  <c r="G350" s="1"/>
  <c r="G350" i="109"/>
  <c r="D349" i="110" s="1"/>
  <c r="G349" s="1"/>
  <c r="G349" i="109"/>
  <c r="D348" i="110" s="1"/>
  <c r="G348" s="1"/>
  <c r="G348" i="109"/>
  <c r="D347" i="110" s="1"/>
  <c r="G347" s="1"/>
  <c r="G347" i="109"/>
  <c r="D346" i="110" s="1"/>
  <c r="G346" s="1"/>
  <c r="G346" i="109"/>
  <c r="D345" i="110" s="1"/>
  <c r="G345" s="1"/>
  <c r="G345" i="109"/>
  <c r="D344" i="110" s="1"/>
  <c r="G344" s="1"/>
  <c r="G344" i="109"/>
  <c r="D343" i="110" s="1"/>
  <c r="G343" s="1"/>
  <c r="G343" i="109"/>
  <c r="D342" i="110" s="1"/>
  <c r="G342" s="1"/>
  <c r="G342" i="109"/>
  <c r="D341" i="110" s="1"/>
  <c r="G341" s="1"/>
  <c r="G341" i="109"/>
  <c r="D340" i="110" s="1"/>
  <c r="G340" s="1"/>
  <c r="G340" i="109"/>
  <c r="D339" i="110" s="1"/>
  <c r="G339" s="1"/>
  <c r="G339" i="109"/>
  <c r="D338" i="110" s="1"/>
  <c r="G338" s="1"/>
  <c r="G338" i="109"/>
  <c r="D337" i="110" s="1"/>
  <c r="G337" s="1"/>
  <c r="G337" i="109"/>
  <c r="D336" i="110" s="1"/>
  <c r="G336" s="1"/>
  <c r="G336" i="109"/>
  <c r="D335" i="110" s="1"/>
  <c r="G335" s="1"/>
  <c r="G335" i="109"/>
  <c r="D334" i="110" s="1"/>
  <c r="G334" s="1"/>
  <c r="G334" i="109"/>
  <c r="D333" i="110" s="1"/>
  <c r="G333" s="1"/>
  <c r="G333" i="109"/>
  <c r="D332" i="110" s="1"/>
  <c r="G332" s="1"/>
  <c r="G332" i="109"/>
  <c r="D331" i="110" s="1"/>
  <c r="G331" s="1"/>
  <c r="G331" i="109"/>
  <c r="D330" i="110" s="1"/>
  <c r="G330" s="1"/>
  <c r="G330" i="109"/>
  <c r="D329" i="110" s="1"/>
  <c r="G329" s="1"/>
  <c r="G329" i="109"/>
  <c r="D328" i="110" s="1"/>
  <c r="G328" s="1"/>
  <c r="G328" i="109"/>
  <c r="D327" i="110" s="1"/>
  <c r="G327" s="1"/>
  <c r="G327" i="109"/>
  <c r="D326" i="110" s="1"/>
  <c r="G326" s="1"/>
  <c r="G326" i="109"/>
  <c r="D325" i="110" s="1"/>
  <c r="G325" s="1"/>
  <c r="G325" i="109"/>
  <c r="D324" i="110" s="1"/>
  <c r="G324" s="1"/>
  <c r="G324" i="109"/>
  <c r="D323" i="110" s="1"/>
  <c r="G323" s="1"/>
  <c r="G323" i="109"/>
  <c r="D322" i="110" s="1"/>
  <c r="G322" s="1"/>
  <c r="G322" i="109"/>
  <c r="D321" i="110" s="1"/>
  <c r="G321" s="1"/>
  <c r="G321" i="109"/>
  <c r="D320" i="110" s="1"/>
  <c r="G320" s="1"/>
  <c r="G320" i="109"/>
  <c r="D319" i="110" s="1"/>
  <c r="G319" s="1"/>
  <c r="G319" i="109"/>
  <c r="D318" i="110" s="1"/>
  <c r="G318" s="1"/>
  <c r="G318" i="109"/>
  <c r="D317" i="110" s="1"/>
  <c r="G317" s="1"/>
  <c r="G317" i="109"/>
  <c r="D316" i="110" s="1"/>
  <c r="G316" s="1"/>
  <c r="G316" i="109"/>
  <c r="D315" i="110" s="1"/>
  <c r="G315" s="1"/>
  <c r="G315" i="109"/>
  <c r="D314" i="110" s="1"/>
  <c r="G314" s="1"/>
  <c r="G314" i="109"/>
  <c r="D313" i="110" s="1"/>
  <c r="G313" s="1"/>
  <c r="G313" i="109"/>
  <c r="D312" i="110" s="1"/>
  <c r="G312" s="1"/>
  <c r="G312" i="109"/>
  <c r="D311" i="110" s="1"/>
  <c r="G311" s="1"/>
  <c r="G311" i="109"/>
  <c r="D310" i="110" s="1"/>
  <c r="G310" s="1"/>
  <c r="G310" i="109"/>
  <c r="D309" i="110" s="1"/>
  <c r="G309" s="1"/>
  <c r="G309" i="109"/>
  <c r="D308" i="110" s="1"/>
  <c r="G308" s="1"/>
  <c r="G308" i="109"/>
  <c r="D307" i="110" s="1"/>
  <c r="G307" s="1"/>
  <c r="G307" i="109"/>
  <c r="D306" i="110" s="1"/>
  <c r="G306" s="1"/>
  <c r="G306" i="109"/>
  <c r="D305" i="110" s="1"/>
  <c r="G305" s="1"/>
  <c r="G305" i="109"/>
  <c r="D304" i="110" s="1"/>
  <c r="G304" s="1"/>
  <c r="G304" i="109"/>
  <c r="D303" i="110" s="1"/>
  <c r="G303" s="1"/>
  <c r="G303" i="109"/>
  <c r="D302" i="110" s="1"/>
  <c r="G302" s="1"/>
  <c r="G302" i="109"/>
  <c r="D301" i="110" s="1"/>
  <c r="G301" s="1"/>
  <c r="G301" i="109"/>
  <c r="D300" i="110" s="1"/>
  <c r="G300" s="1"/>
  <c r="G300" i="109"/>
  <c r="D299" i="110" s="1"/>
  <c r="G299" s="1"/>
  <c r="G299" i="109"/>
  <c r="D298" i="110" s="1"/>
  <c r="G298" s="1"/>
  <c r="G298" i="109"/>
  <c r="D297" i="110" s="1"/>
  <c r="G297" s="1"/>
  <c r="G297" i="109"/>
  <c r="D296" i="110" s="1"/>
  <c r="G296" s="1"/>
  <c r="G296" i="109"/>
  <c r="D295" i="110" s="1"/>
  <c r="G295" s="1"/>
  <c r="G295" i="109"/>
  <c r="D294" i="110" s="1"/>
  <c r="G294" s="1"/>
  <c r="G294" i="109"/>
  <c r="D293" i="110" s="1"/>
  <c r="G293" s="1"/>
  <c r="G293" i="109"/>
  <c r="D292" i="110" s="1"/>
  <c r="G292" s="1"/>
  <c r="G292" i="109"/>
  <c r="D291" i="110" s="1"/>
  <c r="G291" s="1"/>
  <c r="G291" i="109"/>
  <c r="D290" i="110" s="1"/>
  <c r="G290" s="1"/>
  <c r="G290" i="109"/>
  <c r="D289" i="110" s="1"/>
  <c r="G289" s="1"/>
  <c r="G289" i="109"/>
  <c r="D288" i="110" s="1"/>
  <c r="G288" s="1"/>
  <c r="G288" i="109"/>
  <c r="D287" i="110" s="1"/>
  <c r="G287" s="1"/>
  <c r="G287" i="109"/>
  <c r="D286" i="110" s="1"/>
  <c r="G286" s="1"/>
  <c r="G286" i="109"/>
  <c r="D285" i="110" s="1"/>
  <c r="G285" s="1"/>
  <c r="G285" i="109"/>
  <c r="D284" i="110" s="1"/>
  <c r="G284" s="1"/>
  <c r="G284" i="109"/>
  <c r="D283" i="110" s="1"/>
  <c r="G283" s="1"/>
  <c r="G283" i="109"/>
  <c r="D282" i="110" s="1"/>
  <c r="G282" s="1"/>
  <c r="G282" i="109"/>
  <c r="D281" i="110" s="1"/>
  <c r="G281" s="1"/>
  <c r="G281" i="109"/>
  <c r="D280" i="110" s="1"/>
  <c r="G280" s="1"/>
  <c r="G280" i="109"/>
  <c r="D279" i="110" s="1"/>
  <c r="G279" s="1"/>
  <c r="G279" i="109"/>
  <c r="D278" i="110" s="1"/>
  <c r="G278" s="1"/>
  <c r="G278" i="109"/>
  <c r="D277" i="110" s="1"/>
  <c r="G277" s="1"/>
  <c r="G277" i="109"/>
  <c r="D276" i="110" s="1"/>
  <c r="G276" s="1"/>
  <c r="G276" i="109"/>
  <c r="D275" i="110" s="1"/>
  <c r="G275" s="1"/>
  <c r="G275" i="109"/>
  <c r="D274" i="110" s="1"/>
  <c r="G274" s="1"/>
  <c r="G274" i="109"/>
  <c r="D273" i="110" s="1"/>
  <c r="G273" s="1"/>
  <c r="G273" i="109"/>
  <c r="D272" i="110" s="1"/>
  <c r="G272" s="1"/>
  <c r="G272" i="109"/>
  <c r="D271" i="110" s="1"/>
  <c r="G271" s="1"/>
  <c r="G271" i="109"/>
  <c r="D270" i="110" s="1"/>
  <c r="G270" s="1"/>
  <c r="G270" i="109"/>
  <c r="D269" i="110" s="1"/>
  <c r="G269" s="1"/>
  <c r="G269" i="109"/>
  <c r="D268" i="110" s="1"/>
  <c r="G268" s="1"/>
  <c r="G268" i="109"/>
  <c r="D267" i="110" s="1"/>
  <c r="G267" s="1"/>
  <c r="G267" i="109"/>
  <c r="D266" i="110" s="1"/>
  <c r="G266" s="1"/>
  <c r="G266" i="109"/>
  <c r="D265" i="110" s="1"/>
  <c r="G265" s="1"/>
  <c r="G265" i="109"/>
  <c r="D264" i="110" s="1"/>
  <c r="G264" s="1"/>
  <c r="G264" i="109"/>
  <c r="D263" i="110" s="1"/>
  <c r="G263" s="1"/>
  <c r="G263" i="109"/>
  <c r="D262" i="110" s="1"/>
  <c r="G262" s="1"/>
  <c r="G262" i="109"/>
  <c r="D261" i="110" s="1"/>
  <c r="G261" s="1"/>
  <c r="G261" i="109"/>
  <c r="D260" i="110" s="1"/>
  <c r="G260" s="1"/>
  <c r="G260" i="109"/>
  <c r="D259" i="110" s="1"/>
  <c r="G259" s="1"/>
  <c r="G259" i="109"/>
  <c r="D258" i="110" s="1"/>
  <c r="G258" s="1"/>
  <c r="G258" i="109"/>
  <c r="D257" i="110" s="1"/>
  <c r="G257" s="1"/>
  <c r="G257" i="109"/>
  <c r="D256" i="110" s="1"/>
  <c r="G256" s="1"/>
  <c r="G256" i="109"/>
  <c r="D255" i="110" s="1"/>
  <c r="G255" s="1"/>
  <c r="G255" i="109"/>
  <c r="D254" i="110" s="1"/>
  <c r="G254" s="1"/>
  <c r="G254" i="109"/>
  <c r="D253" i="110" s="1"/>
  <c r="G253" s="1"/>
  <c r="G253" i="109"/>
  <c r="D252" i="110" s="1"/>
  <c r="G252" s="1"/>
  <c r="G252" i="109"/>
  <c r="D251" i="110" s="1"/>
  <c r="G251" s="1"/>
  <c r="G251" i="109"/>
  <c r="D250" i="110" s="1"/>
  <c r="G250" s="1"/>
  <c r="G250" i="109"/>
  <c r="D249" i="110" s="1"/>
  <c r="G249" s="1"/>
  <c r="G249" i="109"/>
  <c r="D248" i="110" s="1"/>
  <c r="G248" s="1"/>
  <c r="G248" i="109"/>
  <c r="D247" i="110" s="1"/>
  <c r="G247" s="1"/>
  <c r="G247" i="109"/>
  <c r="D246" i="110" s="1"/>
  <c r="G246" s="1"/>
  <c r="G246" i="109"/>
  <c r="D245" i="110" s="1"/>
  <c r="G245" s="1"/>
  <c r="G245" i="109"/>
  <c r="D244" i="110" s="1"/>
  <c r="G244" s="1"/>
  <c r="G244" i="109"/>
  <c r="D243" i="110" s="1"/>
  <c r="G243" s="1"/>
  <c r="G243" i="109"/>
  <c r="D242" i="110" s="1"/>
  <c r="G242" s="1"/>
  <c r="G242" i="109"/>
  <c r="D241" i="110" s="1"/>
  <c r="G241" s="1"/>
  <c r="G241" i="109"/>
  <c r="D240" i="110" s="1"/>
  <c r="G240" s="1"/>
  <c r="G240" i="109"/>
  <c r="D239" i="110" s="1"/>
  <c r="G239" s="1"/>
  <c r="G239" i="109"/>
  <c r="D238" i="110" s="1"/>
  <c r="G238" s="1"/>
  <c r="G238" i="109"/>
  <c r="D237" i="110" s="1"/>
  <c r="G237" s="1"/>
  <c r="G237" i="109"/>
  <c r="D236" i="110" s="1"/>
  <c r="G236" s="1"/>
  <c r="G236" i="109"/>
  <c r="D235" i="110" s="1"/>
  <c r="G235" s="1"/>
  <c r="G235" i="109"/>
  <c r="D234" i="110" s="1"/>
  <c r="G234" s="1"/>
  <c r="G234" i="109"/>
  <c r="D233" i="110" s="1"/>
  <c r="G233" s="1"/>
  <c r="G233" i="109"/>
  <c r="D232" i="110" s="1"/>
  <c r="G232" s="1"/>
  <c r="G232" i="109"/>
  <c r="D231" i="110" s="1"/>
  <c r="G231" s="1"/>
  <c r="G231" i="109"/>
  <c r="D230" i="110" s="1"/>
  <c r="G230" s="1"/>
  <c r="G230" i="109"/>
  <c r="D229" i="110" s="1"/>
  <c r="G229" s="1"/>
  <c r="G229" i="109"/>
  <c r="D228" i="110" s="1"/>
  <c r="G228" s="1"/>
  <c r="G228" i="109"/>
  <c r="D227" i="110" s="1"/>
  <c r="G227" s="1"/>
  <c r="G227" i="109"/>
  <c r="D226" i="110" s="1"/>
  <c r="G226" s="1"/>
  <c r="G226" i="109"/>
  <c r="D225" i="110" s="1"/>
  <c r="G225" s="1"/>
  <c r="G225" i="109"/>
  <c r="D224" i="110" s="1"/>
  <c r="G224" s="1"/>
  <c r="G224" i="109"/>
  <c r="D223" i="110" s="1"/>
  <c r="G223" s="1"/>
  <c r="G223" i="109"/>
  <c r="D222" i="110" s="1"/>
  <c r="G222" s="1"/>
  <c r="G222" i="109"/>
  <c r="D221" i="110" s="1"/>
  <c r="G221" s="1"/>
  <c r="G221" i="109"/>
  <c r="D220" i="110" s="1"/>
  <c r="G220" s="1"/>
  <c r="G220" i="109"/>
  <c r="D219" i="110" s="1"/>
  <c r="G219" s="1"/>
  <c r="G219" i="109"/>
  <c r="D218" i="110" s="1"/>
  <c r="G218" s="1"/>
  <c r="G218" i="109"/>
  <c r="D217" i="110" s="1"/>
  <c r="G217" s="1"/>
  <c r="G217" i="109"/>
  <c r="D216" i="110" s="1"/>
  <c r="G216" s="1"/>
  <c r="G216" i="109"/>
  <c r="D215" i="110" s="1"/>
  <c r="G215" s="1"/>
  <c r="G215" i="109"/>
  <c r="D214" i="110" s="1"/>
  <c r="G214" s="1"/>
  <c r="G214" i="109"/>
  <c r="D213" i="110" s="1"/>
  <c r="G213" s="1"/>
  <c r="G213" i="109"/>
  <c r="D212" i="110" s="1"/>
  <c r="G212" s="1"/>
  <c r="G212" i="109"/>
  <c r="D211" i="110" s="1"/>
  <c r="G211" s="1"/>
  <c r="G211" i="109"/>
  <c r="D210" i="110" s="1"/>
  <c r="G210" s="1"/>
  <c r="G210" i="109"/>
  <c r="D209" i="110" s="1"/>
  <c r="G209" s="1"/>
  <c r="G209" i="109"/>
  <c r="D208" i="110" s="1"/>
  <c r="G208" s="1"/>
  <c r="G208" i="109"/>
  <c r="D207" i="110" s="1"/>
  <c r="G207" s="1"/>
  <c r="G207" i="109"/>
  <c r="D206" i="110" s="1"/>
  <c r="G206" s="1"/>
  <c r="G206" i="109"/>
  <c r="D205" i="110" s="1"/>
  <c r="G205" s="1"/>
  <c r="G205" i="109"/>
  <c r="D204" i="110" s="1"/>
  <c r="G204" s="1"/>
  <c r="G204" i="109"/>
  <c r="D203" i="110" s="1"/>
  <c r="G203" s="1"/>
  <c r="G203" i="109"/>
  <c r="D202" i="110" s="1"/>
  <c r="G202" s="1"/>
  <c r="G202" i="109"/>
  <c r="D201" i="110" s="1"/>
  <c r="G201" s="1"/>
  <c r="G201" i="109"/>
  <c r="D200" i="110" s="1"/>
  <c r="G200" s="1"/>
  <c r="G200" i="109"/>
  <c r="D199" i="110" s="1"/>
  <c r="G199" s="1"/>
  <c r="G199" i="109"/>
  <c r="D198" i="110" s="1"/>
  <c r="G198" s="1"/>
  <c r="G198" i="109"/>
  <c r="D197" i="110" s="1"/>
  <c r="G197" s="1"/>
  <c r="G197" i="109"/>
  <c r="D196" i="110" s="1"/>
  <c r="G196" s="1"/>
  <c r="G196" i="109"/>
  <c r="D195" i="110" s="1"/>
  <c r="G195" s="1"/>
  <c r="G195" i="109"/>
  <c r="D194" i="110" s="1"/>
  <c r="G194" s="1"/>
  <c r="G194" i="109"/>
  <c r="D193" i="110" s="1"/>
  <c r="G193" s="1"/>
  <c r="G193" i="109"/>
  <c r="D192" i="110" s="1"/>
  <c r="G192" s="1"/>
  <c r="G192" i="109"/>
  <c r="D191" i="110" s="1"/>
  <c r="G191" s="1"/>
  <c r="G191" i="109"/>
  <c r="D190" i="110" s="1"/>
  <c r="G190" s="1"/>
  <c r="G190" i="109"/>
  <c r="D189" i="110" s="1"/>
  <c r="G189" s="1"/>
  <c r="G189" i="109"/>
  <c r="D188" i="110" s="1"/>
  <c r="G188" s="1"/>
  <c r="G188" i="109"/>
  <c r="D187" i="110" s="1"/>
  <c r="G187" s="1"/>
  <c r="G187" i="109"/>
  <c r="D186" i="110" s="1"/>
  <c r="G186" s="1"/>
  <c r="G186" i="109"/>
  <c r="D185" i="110" s="1"/>
  <c r="G185" s="1"/>
  <c r="G185" i="109"/>
  <c r="D184" i="110" s="1"/>
  <c r="G184" s="1"/>
  <c r="G184" i="109"/>
  <c r="D183" i="110" s="1"/>
  <c r="G183" s="1"/>
  <c r="G183" i="109"/>
  <c r="D182" i="110" s="1"/>
  <c r="G182" s="1"/>
  <c r="G182" i="109"/>
  <c r="D181" i="110" s="1"/>
  <c r="G181" s="1"/>
  <c r="G181" i="109"/>
  <c r="D180" i="110" s="1"/>
  <c r="G180" s="1"/>
  <c r="G180" i="109"/>
  <c r="D179" i="110" s="1"/>
  <c r="G179" s="1"/>
  <c r="G179" i="109"/>
  <c r="D178" i="110" s="1"/>
  <c r="G178" s="1"/>
  <c r="G178" i="109"/>
  <c r="D177" i="110" s="1"/>
  <c r="G177" s="1"/>
  <c r="G177" i="109"/>
  <c r="D176" i="110" s="1"/>
  <c r="G176" s="1"/>
  <c r="G176" i="109"/>
  <c r="D175" i="110" s="1"/>
  <c r="G175" s="1"/>
  <c r="G175" i="109"/>
  <c r="D174" i="110" s="1"/>
  <c r="G174" s="1"/>
  <c r="G174" i="109"/>
  <c r="D173" i="110" s="1"/>
  <c r="G173" s="1"/>
  <c r="G173" i="109"/>
  <c r="D172" i="110" s="1"/>
  <c r="G172" s="1"/>
  <c r="G172" i="109"/>
  <c r="D171" i="110" s="1"/>
  <c r="G171" s="1"/>
  <c r="G171" i="109"/>
  <c r="D170" i="110" s="1"/>
  <c r="G170" s="1"/>
  <c r="G170" i="109"/>
  <c r="D169" i="110" s="1"/>
  <c r="G169" s="1"/>
  <c r="G169" i="109"/>
  <c r="D168" i="110" s="1"/>
  <c r="G168" s="1"/>
  <c r="G168" i="109"/>
  <c r="D167" i="110" s="1"/>
  <c r="G167" s="1"/>
  <c r="G167" i="109"/>
  <c r="D166" i="110" s="1"/>
  <c r="G166" s="1"/>
  <c r="G166" i="109"/>
  <c r="D165" i="110" s="1"/>
  <c r="G165" s="1"/>
  <c r="G165" i="109"/>
  <c r="D164" i="110" s="1"/>
  <c r="G164" s="1"/>
  <c r="G164" i="109"/>
  <c r="D163" i="110" s="1"/>
  <c r="G163" s="1"/>
  <c r="G163" i="109"/>
  <c r="D162" i="110" s="1"/>
  <c r="G162" s="1"/>
  <c r="G162" i="109"/>
  <c r="D161" i="110" s="1"/>
  <c r="G161" s="1"/>
  <c r="G161" i="109"/>
  <c r="D160" i="110" s="1"/>
  <c r="G160" s="1"/>
  <c r="G160" i="109"/>
  <c r="D159" i="110" s="1"/>
  <c r="G159" s="1"/>
  <c r="G159" i="109"/>
  <c r="D158" i="110" s="1"/>
  <c r="G158" s="1"/>
  <c r="G158" i="109"/>
  <c r="D157" i="110" s="1"/>
  <c r="G157" s="1"/>
  <c r="G157" i="109"/>
  <c r="D156" i="110" s="1"/>
  <c r="G156" s="1"/>
  <c r="G156" i="109"/>
  <c r="D155" i="110" s="1"/>
  <c r="G155" s="1"/>
  <c r="G155" i="109"/>
  <c r="D154" i="110" s="1"/>
  <c r="G154" s="1"/>
  <c r="G154" i="109"/>
  <c r="D153" i="110" s="1"/>
  <c r="G153" s="1"/>
  <c r="G153" i="109"/>
  <c r="D152" i="110" s="1"/>
  <c r="G152" s="1"/>
  <c r="G152" i="109"/>
  <c r="D151" i="110" s="1"/>
  <c r="G151" s="1"/>
  <c r="G151" i="109"/>
  <c r="D150" i="110" s="1"/>
  <c r="G150" s="1"/>
  <c r="G150" i="109"/>
  <c r="D149" i="110" s="1"/>
  <c r="G149" s="1"/>
  <c r="G149" i="109"/>
  <c r="D148" i="110" s="1"/>
  <c r="G148" s="1"/>
  <c r="G148" i="109"/>
  <c r="D147" i="110" s="1"/>
  <c r="G147" s="1"/>
  <c r="G147" i="109"/>
  <c r="D146" i="110" s="1"/>
  <c r="G146" s="1"/>
  <c r="G146" i="109"/>
  <c r="D145" i="110" s="1"/>
  <c r="G145" s="1"/>
  <c r="G145" i="109"/>
  <c r="D144" i="110" s="1"/>
  <c r="G144" s="1"/>
  <c r="G144" i="109"/>
  <c r="D143" i="110" s="1"/>
  <c r="G143" s="1"/>
  <c r="G143" i="109"/>
  <c r="D142" i="110" s="1"/>
  <c r="G142" s="1"/>
  <c r="G142" i="109"/>
  <c r="D141" i="110" s="1"/>
  <c r="G141" s="1"/>
  <c r="G141" i="109"/>
  <c r="D140" i="110" s="1"/>
  <c r="G140" s="1"/>
  <c r="G140" i="109"/>
  <c r="D139" i="110" s="1"/>
  <c r="G139" s="1"/>
  <c r="G139" i="109"/>
  <c r="D138" i="110" s="1"/>
  <c r="G138" s="1"/>
  <c r="G138" i="109"/>
  <c r="D137" i="110" s="1"/>
  <c r="G137" s="1"/>
  <c r="G137" i="109"/>
  <c r="D136" i="110" s="1"/>
  <c r="G136" s="1"/>
  <c r="G136" i="109"/>
  <c r="D135" i="110" s="1"/>
  <c r="G135" s="1"/>
  <c r="G135" i="109"/>
  <c r="D134" i="110" s="1"/>
  <c r="G134" s="1"/>
  <c r="G134" i="109"/>
  <c r="D133" i="110" s="1"/>
  <c r="G133" s="1"/>
  <c r="G133" i="109"/>
  <c r="D132" i="110" s="1"/>
  <c r="G132" s="1"/>
  <c r="G132" i="109"/>
  <c r="D131" i="110" s="1"/>
  <c r="G131" s="1"/>
  <c r="G131" i="109"/>
  <c r="D130" i="110" s="1"/>
  <c r="G130" s="1"/>
  <c r="G130" i="109"/>
  <c r="D129" i="110" s="1"/>
  <c r="G129" s="1"/>
  <c r="G129" i="109"/>
  <c r="D128" i="110" s="1"/>
  <c r="G128" s="1"/>
  <c r="G128" i="109"/>
  <c r="D127" i="110" s="1"/>
  <c r="G127" s="1"/>
  <c r="G127" i="109"/>
  <c r="D126" i="110" s="1"/>
  <c r="G126" s="1"/>
  <c r="G126" i="109"/>
  <c r="D125" i="110" s="1"/>
  <c r="G125" s="1"/>
  <c r="G125" i="109"/>
  <c r="D124" i="110" s="1"/>
  <c r="G124" s="1"/>
  <c r="G124" i="109"/>
  <c r="D123" i="110" s="1"/>
  <c r="G123" s="1"/>
  <c r="G123" i="109"/>
  <c r="D122" i="110" s="1"/>
  <c r="G122" s="1"/>
  <c r="G122" i="109"/>
  <c r="D121" i="110" s="1"/>
  <c r="G121" s="1"/>
  <c r="G121" i="109"/>
  <c r="D120" i="110" s="1"/>
  <c r="G120" s="1"/>
  <c r="G120" i="109"/>
  <c r="D119" i="110" s="1"/>
  <c r="G119" s="1"/>
  <c r="G119" i="109"/>
  <c r="D118" i="110" s="1"/>
  <c r="G118" s="1"/>
  <c r="G118" i="109"/>
  <c r="D117" i="110" s="1"/>
  <c r="G117" s="1"/>
  <c r="G117" i="109"/>
  <c r="D116" i="110" s="1"/>
  <c r="G116" s="1"/>
  <c r="G116" i="109"/>
  <c r="D115" i="110" s="1"/>
  <c r="G115" s="1"/>
  <c r="G115" i="109"/>
  <c r="D114" i="110" s="1"/>
  <c r="G114" s="1"/>
  <c r="G114" i="109"/>
  <c r="D113" i="110" s="1"/>
  <c r="G113" s="1"/>
  <c r="G113" i="109"/>
  <c r="D112" i="110" s="1"/>
  <c r="G112" s="1"/>
  <c r="G112" i="109"/>
  <c r="D111" i="110" s="1"/>
  <c r="G111" s="1"/>
  <c r="G111" i="109"/>
  <c r="D110" i="110" s="1"/>
  <c r="G110" s="1"/>
  <c r="G110" i="109"/>
  <c r="D109" i="110" s="1"/>
  <c r="G109" s="1"/>
  <c r="G109" i="109"/>
  <c r="D108" i="110" s="1"/>
  <c r="G108" s="1"/>
  <c r="G108" i="109"/>
  <c r="D107" i="110" s="1"/>
  <c r="G107" s="1"/>
  <c r="G107" i="109"/>
  <c r="D106" i="110" s="1"/>
  <c r="G106" s="1"/>
  <c r="G106" i="109"/>
  <c r="D105" i="110" s="1"/>
  <c r="G105" s="1"/>
  <c r="G105" i="109"/>
  <c r="D104" i="110" s="1"/>
  <c r="G104" s="1"/>
  <c r="G104" i="109"/>
  <c r="D103" i="110" s="1"/>
  <c r="G103" s="1"/>
  <c r="G103" i="109"/>
  <c r="D102" i="110" s="1"/>
  <c r="G102" s="1"/>
  <c r="G102" i="109"/>
  <c r="D101" i="110" s="1"/>
  <c r="G101" s="1"/>
  <c r="G101" i="109"/>
  <c r="D100" i="110" s="1"/>
  <c r="G100" s="1"/>
  <c r="G100" i="109"/>
  <c r="D99" i="110" s="1"/>
  <c r="G99" s="1"/>
  <c r="G99" i="109"/>
  <c r="D98" i="110" s="1"/>
  <c r="G98" s="1"/>
  <c r="G98" i="109"/>
  <c r="D97" i="110" s="1"/>
  <c r="G97" s="1"/>
  <c r="G97" i="109"/>
  <c r="D96" i="110" s="1"/>
  <c r="G96" s="1"/>
  <c r="G96" i="109"/>
  <c r="D95" i="110" s="1"/>
  <c r="G95" s="1"/>
  <c r="G95" i="109"/>
  <c r="D94" i="110" s="1"/>
  <c r="G94" s="1"/>
  <c r="G94" i="109"/>
  <c r="D93" i="110" s="1"/>
  <c r="G93" s="1"/>
  <c r="G93" i="109"/>
  <c r="D92" i="110" s="1"/>
  <c r="G92" s="1"/>
  <c r="G92" i="109"/>
  <c r="D91" i="110" s="1"/>
  <c r="G91" s="1"/>
  <c r="G91" i="109"/>
  <c r="D90" i="110" s="1"/>
  <c r="G90" s="1"/>
  <c r="G90" i="109"/>
  <c r="D89" i="110" s="1"/>
  <c r="G89" s="1"/>
  <c r="G89" i="109"/>
  <c r="D88" i="110" s="1"/>
  <c r="G88" s="1"/>
  <c r="G88" i="109"/>
  <c r="D87" i="110" s="1"/>
  <c r="G87" s="1"/>
  <c r="G87" i="109"/>
  <c r="D86" i="110" s="1"/>
  <c r="G86" s="1"/>
  <c r="G86" i="109"/>
  <c r="D85" i="110" s="1"/>
  <c r="G85" s="1"/>
  <c r="G85" i="109"/>
  <c r="D84" i="110" s="1"/>
  <c r="G84" s="1"/>
  <c r="G84" i="109"/>
  <c r="D83" i="110" s="1"/>
  <c r="G83" s="1"/>
  <c r="G83" i="109"/>
  <c r="D82" i="110" s="1"/>
  <c r="G82" s="1"/>
  <c r="G82" i="109"/>
  <c r="D81" i="110" s="1"/>
  <c r="G81" s="1"/>
  <c r="G81" i="109"/>
  <c r="D80" i="110" s="1"/>
  <c r="G80" s="1"/>
  <c r="G80" i="109"/>
  <c r="D79" i="110" s="1"/>
  <c r="G79" s="1"/>
  <c r="G79" i="109"/>
  <c r="D78" i="110" s="1"/>
  <c r="G78" s="1"/>
  <c r="G78" i="109"/>
  <c r="D77" i="110" s="1"/>
  <c r="G77" s="1"/>
  <c r="G77" i="109"/>
  <c r="D76" i="110" s="1"/>
  <c r="G76" s="1"/>
  <c r="G76" i="109"/>
  <c r="D75" i="110" s="1"/>
  <c r="G75" s="1"/>
  <c r="G75" i="109"/>
  <c r="D74" i="110" s="1"/>
  <c r="G74" s="1"/>
  <c r="G74" i="109"/>
  <c r="D73" i="110" s="1"/>
  <c r="G73" s="1"/>
  <c r="G73" i="109"/>
  <c r="D72" i="110" s="1"/>
  <c r="G72" s="1"/>
  <c r="G72" i="109"/>
  <c r="D71" i="110" s="1"/>
  <c r="G71" s="1"/>
  <c r="G71" i="109"/>
  <c r="D70" i="110" s="1"/>
  <c r="G70" s="1"/>
  <c r="G70" i="109"/>
  <c r="D69" i="110" s="1"/>
  <c r="G69" s="1"/>
  <c r="G69" i="109"/>
  <c r="D68" i="110" s="1"/>
  <c r="G68" s="1"/>
  <c r="G68" i="109"/>
  <c r="D67" i="110" s="1"/>
  <c r="G67" s="1"/>
  <c r="G67" i="109"/>
  <c r="D66" i="110" s="1"/>
  <c r="G66" s="1"/>
  <c r="G66" i="109"/>
  <c r="D65" i="110" s="1"/>
  <c r="G65" s="1"/>
  <c r="G65" i="109"/>
  <c r="D64" i="110" s="1"/>
  <c r="G64" s="1"/>
  <c r="G64" i="109"/>
  <c r="D63" i="110" s="1"/>
  <c r="G63" s="1"/>
  <c r="G63" i="109"/>
  <c r="D62" i="110" s="1"/>
  <c r="G62" s="1"/>
  <c r="G62" i="109"/>
  <c r="D61" i="110" s="1"/>
  <c r="G61" s="1"/>
  <c r="G61" i="109"/>
  <c r="D60" i="110" s="1"/>
  <c r="G60" s="1"/>
  <c r="G60" i="109"/>
  <c r="D59" i="110" s="1"/>
  <c r="G59" s="1"/>
  <c r="G59" i="109"/>
  <c r="D58" i="110" s="1"/>
  <c r="G58" s="1"/>
  <c r="G58" i="109"/>
  <c r="D57" i="110" s="1"/>
  <c r="G57" s="1"/>
  <c r="G57" i="109"/>
  <c r="D56" i="110" s="1"/>
  <c r="G56" s="1"/>
  <c r="G56" i="109"/>
  <c r="D55" i="110" s="1"/>
  <c r="G55" s="1"/>
  <c r="G55" i="109"/>
  <c r="D54" i="110" s="1"/>
  <c r="G54" s="1"/>
  <c r="G54" i="109"/>
  <c r="D53" i="110" s="1"/>
  <c r="G53" s="1"/>
  <c r="G53" i="109"/>
  <c r="D52" i="110" s="1"/>
  <c r="G52" s="1"/>
  <c r="G52" i="109"/>
  <c r="D51" i="110" s="1"/>
  <c r="G51" s="1"/>
  <c r="G51" i="109"/>
  <c r="D50" i="110" s="1"/>
  <c r="G50" s="1"/>
  <c r="G50" i="109"/>
  <c r="D49" i="110" s="1"/>
  <c r="G49" s="1"/>
  <c r="G49" i="109"/>
  <c r="D48" i="110" s="1"/>
  <c r="G48" s="1"/>
  <c r="G48" i="109"/>
  <c r="D47" i="110" s="1"/>
  <c r="G47" s="1"/>
  <c r="G47" i="109"/>
  <c r="D46" i="110" s="1"/>
  <c r="G46" s="1"/>
  <c r="G46" i="109"/>
  <c r="D45" i="110" s="1"/>
  <c r="G45" s="1"/>
  <c r="G45" i="109"/>
  <c r="D44" i="110" s="1"/>
  <c r="G44" s="1"/>
  <c r="G44" i="109"/>
  <c r="D43" i="110" s="1"/>
  <c r="G43" s="1"/>
  <c r="G43" i="109"/>
  <c r="D42" i="110" s="1"/>
  <c r="G42" s="1"/>
  <c r="G42" i="109"/>
  <c r="D41" i="110" s="1"/>
  <c r="G41" s="1"/>
  <c r="G41" i="109"/>
  <c r="D40" i="110" s="1"/>
  <c r="G40" s="1"/>
  <c r="G40" i="109"/>
  <c r="D39" i="110" s="1"/>
  <c r="G39" s="1"/>
  <c r="G39" i="109"/>
  <c r="D38" i="110" s="1"/>
  <c r="G38" s="1"/>
  <c r="G38" i="109"/>
  <c r="D37" i="110" s="1"/>
  <c r="G37" s="1"/>
  <c r="G37" i="109"/>
  <c r="D36" i="110" s="1"/>
  <c r="G36" s="1"/>
  <c r="G36" i="109"/>
  <c r="D35" i="110" s="1"/>
  <c r="G35" s="1"/>
  <c r="G35" i="109"/>
  <c r="D34" i="110" s="1"/>
  <c r="G34" s="1"/>
  <c r="G34" i="109"/>
  <c r="D33" i="110" s="1"/>
  <c r="G33" s="1"/>
  <c r="G33" i="109"/>
  <c r="D32" i="110" s="1"/>
  <c r="G32" s="1"/>
  <c r="G32" i="109"/>
  <c r="D31" i="110" s="1"/>
  <c r="G31" s="1"/>
  <c r="G31" i="109"/>
  <c r="D30" i="110" s="1"/>
  <c r="G30" s="1"/>
  <c r="G30" i="109"/>
  <c r="D29" i="110" s="1"/>
  <c r="G29" s="1"/>
  <c r="G29" i="109"/>
  <c r="D28" i="110" s="1"/>
  <c r="G28" s="1"/>
  <c r="G28" i="109"/>
  <c r="D27" i="110" s="1"/>
  <c r="G27" s="1"/>
  <c r="G27" i="109"/>
  <c r="D26" i="110" s="1"/>
  <c r="G26" s="1"/>
  <c r="G26" i="109"/>
  <c r="D25" i="110" s="1"/>
  <c r="G25" s="1"/>
  <c r="G25" i="109"/>
  <c r="D24" i="110" s="1"/>
  <c r="G24" s="1"/>
  <c r="G24" i="109"/>
  <c r="D23" i="110" s="1"/>
  <c r="G23" s="1"/>
  <c r="G23" i="109"/>
  <c r="D22" i="110" s="1"/>
  <c r="G22" s="1"/>
  <c r="G22" i="109"/>
  <c r="D21" i="110" s="1"/>
  <c r="G21" s="1"/>
  <c r="G21" i="109"/>
  <c r="D20" i="110" s="1"/>
  <c r="G20" s="1"/>
  <c r="G20" i="109"/>
  <c r="D19" i="110" s="1"/>
  <c r="G19" s="1"/>
  <c r="G19" i="109"/>
  <c r="D18" i="110" s="1"/>
  <c r="G18" s="1"/>
  <c r="G18" i="109"/>
  <c r="D17" i="110" s="1"/>
  <c r="G17" s="1"/>
  <c r="G17" i="109"/>
  <c r="D16" i="110" s="1"/>
  <c r="G16" s="1"/>
  <c r="G16" i="109"/>
  <c r="D15" i="110" s="1"/>
  <c r="G15" s="1"/>
  <c r="G15" i="109"/>
  <c r="D14" i="110" s="1"/>
  <c r="G14" s="1"/>
  <c r="G14" i="109"/>
  <c r="D13" i="110" s="1"/>
  <c r="G13" s="1"/>
  <c r="G13" i="109"/>
  <c r="D12" i="110" s="1"/>
  <c r="G12" s="1"/>
  <c r="G12" i="109"/>
  <c r="D11" i="110" s="1"/>
  <c r="F11" i="109"/>
  <c r="E11"/>
  <c r="D11"/>
  <c r="C11"/>
  <c r="B1010" i="108"/>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F10"/>
  <c r="E10"/>
  <c r="C10"/>
  <c r="G1011" i="107"/>
  <c r="D1010" i="108" s="1"/>
  <c r="G1010" s="1"/>
  <c r="G1010" i="107"/>
  <c r="D1009" i="108" s="1"/>
  <c r="G1009" s="1"/>
  <c r="G1009" i="107"/>
  <c r="D1008" i="108" s="1"/>
  <c r="G1008" s="1"/>
  <c r="G1008" i="107"/>
  <c r="D1007" i="108" s="1"/>
  <c r="G1007" s="1"/>
  <c r="G1007" i="107"/>
  <c r="D1006" i="108" s="1"/>
  <c r="G1006" s="1"/>
  <c r="G1006" i="107"/>
  <c r="D1005" i="108" s="1"/>
  <c r="G1005" s="1"/>
  <c r="G1005" i="107"/>
  <c r="D1004" i="108" s="1"/>
  <c r="G1004" s="1"/>
  <c r="G1004" i="107"/>
  <c r="D1003" i="108" s="1"/>
  <c r="G1003" s="1"/>
  <c r="G1003" i="107"/>
  <c r="D1002" i="108" s="1"/>
  <c r="G1002" s="1"/>
  <c r="G1002" i="107"/>
  <c r="D1001" i="108" s="1"/>
  <c r="G1001" s="1"/>
  <c r="G1001" i="107"/>
  <c r="D1000" i="108" s="1"/>
  <c r="G1000" s="1"/>
  <c r="G1000" i="107"/>
  <c r="D999" i="108" s="1"/>
  <c r="G999" s="1"/>
  <c r="G999" i="107"/>
  <c r="D998" i="108" s="1"/>
  <c r="G998" s="1"/>
  <c r="G998" i="107"/>
  <c r="D997" i="108" s="1"/>
  <c r="G997" s="1"/>
  <c r="G997" i="107"/>
  <c r="D996" i="108" s="1"/>
  <c r="G996" s="1"/>
  <c r="G996" i="107"/>
  <c r="D995" i="108" s="1"/>
  <c r="G995" s="1"/>
  <c r="G995" i="107"/>
  <c r="D994" i="108" s="1"/>
  <c r="G994" s="1"/>
  <c r="G994" i="107"/>
  <c r="D993" i="108" s="1"/>
  <c r="G993" s="1"/>
  <c r="G993" i="107"/>
  <c r="D992" i="108" s="1"/>
  <c r="G992" s="1"/>
  <c r="G992" i="107"/>
  <c r="D991" i="108" s="1"/>
  <c r="G991" s="1"/>
  <c r="G991" i="107"/>
  <c r="D990" i="108" s="1"/>
  <c r="G990" s="1"/>
  <c r="G990" i="107"/>
  <c r="D989" i="108" s="1"/>
  <c r="G989" s="1"/>
  <c r="G989" i="107"/>
  <c r="D988" i="108" s="1"/>
  <c r="G988" s="1"/>
  <c r="G988" i="107"/>
  <c r="D987" i="108" s="1"/>
  <c r="G987" s="1"/>
  <c r="G987" i="107"/>
  <c r="D986" i="108" s="1"/>
  <c r="G986" s="1"/>
  <c r="G986" i="107"/>
  <c r="D985" i="108" s="1"/>
  <c r="G985" s="1"/>
  <c r="G985" i="107"/>
  <c r="D984" i="108" s="1"/>
  <c r="G984" s="1"/>
  <c r="G984" i="107"/>
  <c r="D983" i="108" s="1"/>
  <c r="G983" s="1"/>
  <c r="G983" i="107"/>
  <c r="D982" i="108" s="1"/>
  <c r="G982" s="1"/>
  <c r="G982" i="107"/>
  <c r="D981" i="108" s="1"/>
  <c r="G981" s="1"/>
  <c r="G981" i="107"/>
  <c r="D980" i="108" s="1"/>
  <c r="G980" s="1"/>
  <c r="G980" i="107"/>
  <c r="D979" i="108" s="1"/>
  <c r="G979" s="1"/>
  <c r="G979" i="107"/>
  <c r="D978" i="108" s="1"/>
  <c r="G978" s="1"/>
  <c r="G978" i="107"/>
  <c r="D977" i="108" s="1"/>
  <c r="G977" s="1"/>
  <c r="G977" i="107"/>
  <c r="D976" i="108" s="1"/>
  <c r="G976" s="1"/>
  <c r="G976" i="107"/>
  <c r="D975" i="108" s="1"/>
  <c r="G975" s="1"/>
  <c r="G975" i="107"/>
  <c r="D974" i="108" s="1"/>
  <c r="G974" s="1"/>
  <c r="G974" i="107"/>
  <c r="D973" i="108" s="1"/>
  <c r="G973" s="1"/>
  <c r="G973" i="107"/>
  <c r="D972" i="108" s="1"/>
  <c r="G972" s="1"/>
  <c r="G972" i="107"/>
  <c r="D971" i="108" s="1"/>
  <c r="G971" s="1"/>
  <c r="G971" i="107"/>
  <c r="D970" i="108" s="1"/>
  <c r="G970" s="1"/>
  <c r="G970" i="107"/>
  <c r="D969" i="108" s="1"/>
  <c r="G969" s="1"/>
  <c r="G969" i="107"/>
  <c r="D968" i="108" s="1"/>
  <c r="G968" s="1"/>
  <c r="G968" i="107"/>
  <c r="D967" i="108" s="1"/>
  <c r="G967" s="1"/>
  <c r="G967" i="107"/>
  <c r="D966" i="108" s="1"/>
  <c r="G966" s="1"/>
  <c r="G966" i="107"/>
  <c r="D965" i="108" s="1"/>
  <c r="G965" s="1"/>
  <c r="G965" i="107"/>
  <c r="D964" i="108" s="1"/>
  <c r="G964" s="1"/>
  <c r="G964" i="107"/>
  <c r="D963" i="108" s="1"/>
  <c r="G963" s="1"/>
  <c r="G963" i="107"/>
  <c r="D962" i="108" s="1"/>
  <c r="G962" s="1"/>
  <c r="G962" i="107"/>
  <c r="D961" i="108" s="1"/>
  <c r="G961" s="1"/>
  <c r="G961" i="107"/>
  <c r="D960" i="108" s="1"/>
  <c r="G960" s="1"/>
  <c r="G960" i="107"/>
  <c r="D959" i="108" s="1"/>
  <c r="G959" s="1"/>
  <c r="G959" i="107"/>
  <c r="D958" i="108" s="1"/>
  <c r="G958" s="1"/>
  <c r="G958" i="107"/>
  <c r="D957" i="108" s="1"/>
  <c r="G957" s="1"/>
  <c r="G957" i="107"/>
  <c r="D956" i="108" s="1"/>
  <c r="G956" s="1"/>
  <c r="G956" i="107"/>
  <c r="D955" i="108" s="1"/>
  <c r="G955" s="1"/>
  <c r="G955" i="107"/>
  <c r="D954" i="108" s="1"/>
  <c r="G954" s="1"/>
  <c r="G954" i="107"/>
  <c r="D953" i="108" s="1"/>
  <c r="G953" s="1"/>
  <c r="G953" i="107"/>
  <c r="D952" i="108" s="1"/>
  <c r="G952" s="1"/>
  <c r="G952" i="107"/>
  <c r="D951" i="108" s="1"/>
  <c r="G951" s="1"/>
  <c r="G951" i="107"/>
  <c r="D950" i="108" s="1"/>
  <c r="G950" s="1"/>
  <c r="G950" i="107"/>
  <c r="D949" i="108" s="1"/>
  <c r="G949" s="1"/>
  <c r="G949" i="107"/>
  <c r="D948" i="108" s="1"/>
  <c r="G948" s="1"/>
  <c r="G948" i="107"/>
  <c r="D947" i="108" s="1"/>
  <c r="G947" s="1"/>
  <c r="G947" i="107"/>
  <c r="D946" i="108" s="1"/>
  <c r="G946" s="1"/>
  <c r="G946" i="107"/>
  <c r="D945" i="108" s="1"/>
  <c r="G945" s="1"/>
  <c r="G945" i="107"/>
  <c r="D944" i="108" s="1"/>
  <c r="G944" s="1"/>
  <c r="G944" i="107"/>
  <c r="D943" i="108" s="1"/>
  <c r="G943" s="1"/>
  <c r="G943" i="107"/>
  <c r="D942" i="108" s="1"/>
  <c r="G942" s="1"/>
  <c r="G942" i="107"/>
  <c r="D941" i="108" s="1"/>
  <c r="G941" s="1"/>
  <c r="G941" i="107"/>
  <c r="D940" i="108" s="1"/>
  <c r="G940" s="1"/>
  <c r="G940" i="107"/>
  <c r="D939" i="108" s="1"/>
  <c r="G939" s="1"/>
  <c r="G939" i="107"/>
  <c r="D938" i="108" s="1"/>
  <c r="G938" s="1"/>
  <c r="G938" i="107"/>
  <c r="D937" i="108" s="1"/>
  <c r="G937" s="1"/>
  <c r="G937" i="107"/>
  <c r="D936" i="108" s="1"/>
  <c r="G936" s="1"/>
  <c r="G936" i="107"/>
  <c r="D935" i="108" s="1"/>
  <c r="G935" s="1"/>
  <c r="G935" i="107"/>
  <c r="D934" i="108" s="1"/>
  <c r="G934" s="1"/>
  <c r="G934" i="107"/>
  <c r="D933" i="108" s="1"/>
  <c r="G933" s="1"/>
  <c r="G933" i="107"/>
  <c r="D932" i="108" s="1"/>
  <c r="G932" s="1"/>
  <c r="G932" i="107"/>
  <c r="D931" i="108" s="1"/>
  <c r="G931" s="1"/>
  <c r="G931" i="107"/>
  <c r="D930" i="108" s="1"/>
  <c r="G930" s="1"/>
  <c r="G930" i="107"/>
  <c r="D929" i="108" s="1"/>
  <c r="G929" s="1"/>
  <c r="G929" i="107"/>
  <c r="D928" i="108" s="1"/>
  <c r="G928" s="1"/>
  <c r="G928" i="107"/>
  <c r="D927" i="108" s="1"/>
  <c r="G927" s="1"/>
  <c r="G927" i="107"/>
  <c r="D926" i="108" s="1"/>
  <c r="G926" s="1"/>
  <c r="G926" i="107"/>
  <c r="D925" i="108" s="1"/>
  <c r="G925" s="1"/>
  <c r="G925" i="107"/>
  <c r="D924" i="108" s="1"/>
  <c r="G924" s="1"/>
  <c r="G924" i="107"/>
  <c r="D923" i="108" s="1"/>
  <c r="G923" s="1"/>
  <c r="G923" i="107"/>
  <c r="D922" i="108" s="1"/>
  <c r="G922" s="1"/>
  <c r="G922" i="107"/>
  <c r="D921" i="108" s="1"/>
  <c r="G921" s="1"/>
  <c r="G921" i="107"/>
  <c r="D920" i="108" s="1"/>
  <c r="G920" s="1"/>
  <c r="G920" i="107"/>
  <c r="D919" i="108" s="1"/>
  <c r="G919" s="1"/>
  <c r="G919" i="107"/>
  <c r="D918" i="108" s="1"/>
  <c r="G918" s="1"/>
  <c r="G918" i="107"/>
  <c r="D917" i="108" s="1"/>
  <c r="G917" s="1"/>
  <c r="G917" i="107"/>
  <c r="D916" i="108" s="1"/>
  <c r="G916" s="1"/>
  <c r="G916" i="107"/>
  <c r="D915" i="108" s="1"/>
  <c r="G915" s="1"/>
  <c r="G915" i="107"/>
  <c r="D914" i="108" s="1"/>
  <c r="G914" s="1"/>
  <c r="G914" i="107"/>
  <c r="D913" i="108" s="1"/>
  <c r="G913" s="1"/>
  <c r="G913" i="107"/>
  <c r="D912" i="108" s="1"/>
  <c r="G912" s="1"/>
  <c r="G912" i="107"/>
  <c r="D911" i="108" s="1"/>
  <c r="G911" s="1"/>
  <c r="G911" i="107"/>
  <c r="D910" i="108" s="1"/>
  <c r="G910" s="1"/>
  <c r="G910" i="107"/>
  <c r="D909" i="108" s="1"/>
  <c r="G909" s="1"/>
  <c r="G909" i="107"/>
  <c r="D908" i="108" s="1"/>
  <c r="G908" s="1"/>
  <c r="G908" i="107"/>
  <c r="D907" i="108" s="1"/>
  <c r="G907" s="1"/>
  <c r="G907" i="107"/>
  <c r="D906" i="108" s="1"/>
  <c r="G906" s="1"/>
  <c r="G906" i="107"/>
  <c r="D905" i="108" s="1"/>
  <c r="G905" s="1"/>
  <c r="G905" i="107"/>
  <c r="D904" i="108" s="1"/>
  <c r="G904" s="1"/>
  <c r="G904" i="107"/>
  <c r="D903" i="108" s="1"/>
  <c r="G903" s="1"/>
  <c r="G903" i="107"/>
  <c r="D902" i="108" s="1"/>
  <c r="G902" s="1"/>
  <c r="G902" i="107"/>
  <c r="D901" i="108" s="1"/>
  <c r="G901" s="1"/>
  <c r="G901" i="107"/>
  <c r="D900" i="108" s="1"/>
  <c r="G900" s="1"/>
  <c r="G900" i="107"/>
  <c r="D899" i="108" s="1"/>
  <c r="G899" s="1"/>
  <c r="G899" i="107"/>
  <c r="D898" i="108" s="1"/>
  <c r="G898" s="1"/>
  <c r="G898" i="107"/>
  <c r="D897" i="108" s="1"/>
  <c r="G897" s="1"/>
  <c r="G897" i="107"/>
  <c r="D896" i="108" s="1"/>
  <c r="G896" s="1"/>
  <c r="G896" i="107"/>
  <c r="D895" i="108" s="1"/>
  <c r="G895" s="1"/>
  <c r="G895" i="107"/>
  <c r="D894" i="108" s="1"/>
  <c r="G894" s="1"/>
  <c r="G894" i="107"/>
  <c r="D893" i="108" s="1"/>
  <c r="G893" s="1"/>
  <c r="G893" i="107"/>
  <c r="D892" i="108" s="1"/>
  <c r="G892" s="1"/>
  <c r="G892" i="107"/>
  <c r="D891" i="108" s="1"/>
  <c r="G891" s="1"/>
  <c r="G891" i="107"/>
  <c r="D890" i="108" s="1"/>
  <c r="G890" s="1"/>
  <c r="G890" i="107"/>
  <c r="D889" i="108" s="1"/>
  <c r="G889" s="1"/>
  <c r="G889" i="107"/>
  <c r="D888" i="108" s="1"/>
  <c r="G888" s="1"/>
  <c r="G888" i="107"/>
  <c r="D887" i="108" s="1"/>
  <c r="G887" s="1"/>
  <c r="G887" i="107"/>
  <c r="D886" i="108" s="1"/>
  <c r="G886" s="1"/>
  <c r="G886" i="107"/>
  <c r="D885" i="108" s="1"/>
  <c r="G885" s="1"/>
  <c r="G885" i="107"/>
  <c r="D884" i="108" s="1"/>
  <c r="G884" s="1"/>
  <c r="G884" i="107"/>
  <c r="D883" i="108" s="1"/>
  <c r="G883" s="1"/>
  <c r="G883" i="107"/>
  <c r="D882" i="108" s="1"/>
  <c r="G882" s="1"/>
  <c r="G882" i="107"/>
  <c r="D881" i="108" s="1"/>
  <c r="G881" s="1"/>
  <c r="G881" i="107"/>
  <c r="D880" i="108" s="1"/>
  <c r="G880" s="1"/>
  <c r="G880" i="107"/>
  <c r="D879" i="108" s="1"/>
  <c r="G879" s="1"/>
  <c r="G879" i="107"/>
  <c r="D878" i="108" s="1"/>
  <c r="G878" s="1"/>
  <c r="G878" i="107"/>
  <c r="D877" i="108" s="1"/>
  <c r="G877" s="1"/>
  <c r="G877" i="107"/>
  <c r="D876" i="108" s="1"/>
  <c r="G876" s="1"/>
  <c r="G876" i="107"/>
  <c r="D875" i="108" s="1"/>
  <c r="G875" s="1"/>
  <c r="G875" i="107"/>
  <c r="D874" i="108" s="1"/>
  <c r="G874" s="1"/>
  <c r="G874" i="107"/>
  <c r="D873" i="108" s="1"/>
  <c r="G873" s="1"/>
  <c r="G873" i="107"/>
  <c r="D872" i="108" s="1"/>
  <c r="G872" s="1"/>
  <c r="G872" i="107"/>
  <c r="D871" i="108" s="1"/>
  <c r="G871" s="1"/>
  <c r="G871" i="107"/>
  <c r="D870" i="108" s="1"/>
  <c r="G870" s="1"/>
  <c r="G870" i="107"/>
  <c r="D869" i="108" s="1"/>
  <c r="G869" s="1"/>
  <c r="G869" i="107"/>
  <c r="D868" i="108" s="1"/>
  <c r="G868" s="1"/>
  <c r="G868" i="107"/>
  <c r="D867" i="108" s="1"/>
  <c r="G867" s="1"/>
  <c r="G867" i="107"/>
  <c r="D866" i="108" s="1"/>
  <c r="G866" s="1"/>
  <c r="G866" i="107"/>
  <c r="D865" i="108" s="1"/>
  <c r="G865" s="1"/>
  <c r="G865" i="107"/>
  <c r="D864" i="108" s="1"/>
  <c r="G864" s="1"/>
  <c r="G864" i="107"/>
  <c r="D863" i="108" s="1"/>
  <c r="G863" s="1"/>
  <c r="G863" i="107"/>
  <c r="D862" i="108" s="1"/>
  <c r="G862" s="1"/>
  <c r="G862" i="107"/>
  <c r="D861" i="108" s="1"/>
  <c r="G861" s="1"/>
  <c r="G861" i="107"/>
  <c r="D860" i="108" s="1"/>
  <c r="G860" s="1"/>
  <c r="G860" i="107"/>
  <c r="D859" i="108" s="1"/>
  <c r="G859" s="1"/>
  <c r="G859" i="107"/>
  <c r="D858" i="108" s="1"/>
  <c r="G858" s="1"/>
  <c r="G858" i="107"/>
  <c r="D857" i="108" s="1"/>
  <c r="G857" s="1"/>
  <c r="G857" i="107"/>
  <c r="D856" i="108" s="1"/>
  <c r="G856" s="1"/>
  <c r="G856" i="107"/>
  <c r="D855" i="108" s="1"/>
  <c r="G855" s="1"/>
  <c r="G855" i="107"/>
  <c r="D854" i="108" s="1"/>
  <c r="G854" s="1"/>
  <c r="G854" i="107"/>
  <c r="D853" i="108" s="1"/>
  <c r="G853" s="1"/>
  <c r="G853" i="107"/>
  <c r="D852" i="108" s="1"/>
  <c r="G852" s="1"/>
  <c r="G852" i="107"/>
  <c r="D851" i="108" s="1"/>
  <c r="G851" s="1"/>
  <c r="G851" i="107"/>
  <c r="D850" i="108" s="1"/>
  <c r="G850" s="1"/>
  <c r="G850" i="107"/>
  <c r="D849" i="108" s="1"/>
  <c r="G849" s="1"/>
  <c r="G849" i="107"/>
  <c r="D848" i="108" s="1"/>
  <c r="G848" s="1"/>
  <c r="G848" i="107"/>
  <c r="D847" i="108" s="1"/>
  <c r="G847" s="1"/>
  <c r="G847" i="107"/>
  <c r="D846" i="108" s="1"/>
  <c r="G846" s="1"/>
  <c r="G846" i="107"/>
  <c r="D845" i="108" s="1"/>
  <c r="G845" s="1"/>
  <c r="G845" i="107"/>
  <c r="D844" i="108" s="1"/>
  <c r="G844" s="1"/>
  <c r="G844" i="107"/>
  <c r="D843" i="108" s="1"/>
  <c r="G843" s="1"/>
  <c r="G843" i="107"/>
  <c r="D842" i="108" s="1"/>
  <c r="G842" s="1"/>
  <c r="G842" i="107"/>
  <c r="D841" i="108" s="1"/>
  <c r="G841" s="1"/>
  <c r="G841" i="107"/>
  <c r="D840" i="108" s="1"/>
  <c r="G840" s="1"/>
  <c r="G840" i="107"/>
  <c r="D839" i="108" s="1"/>
  <c r="G839" s="1"/>
  <c r="G839" i="107"/>
  <c r="D838" i="108" s="1"/>
  <c r="G838" s="1"/>
  <c r="G838" i="107"/>
  <c r="D837" i="108" s="1"/>
  <c r="G837" s="1"/>
  <c r="G837" i="107"/>
  <c r="D836" i="108" s="1"/>
  <c r="G836" s="1"/>
  <c r="G836" i="107"/>
  <c r="D835" i="108" s="1"/>
  <c r="G835" s="1"/>
  <c r="G835" i="107"/>
  <c r="D834" i="108" s="1"/>
  <c r="G834" s="1"/>
  <c r="G834" i="107"/>
  <c r="D833" i="108" s="1"/>
  <c r="G833" s="1"/>
  <c r="G833" i="107"/>
  <c r="D832" i="108" s="1"/>
  <c r="G832" s="1"/>
  <c r="G832" i="107"/>
  <c r="D831" i="108" s="1"/>
  <c r="G831" s="1"/>
  <c r="G831" i="107"/>
  <c r="D830" i="108" s="1"/>
  <c r="G830" s="1"/>
  <c r="G830" i="107"/>
  <c r="D829" i="108" s="1"/>
  <c r="G829" s="1"/>
  <c r="G829" i="107"/>
  <c r="D828" i="108" s="1"/>
  <c r="G828" s="1"/>
  <c r="G828" i="107"/>
  <c r="D827" i="108" s="1"/>
  <c r="G827" s="1"/>
  <c r="G827" i="107"/>
  <c r="D826" i="108" s="1"/>
  <c r="G826" s="1"/>
  <c r="G826" i="107"/>
  <c r="D825" i="108" s="1"/>
  <c r="G825" s="1"/>
  <c r="G825" i="107"/>
  <c r="D824" i="108" s="1"/>
  <c r="G824" s="1"/>
  <c r="G824" i="107"/>
  <c r="D823" i="108" s="1"/>
  <c r="G823" s="1"/>
  <c r="G823" i="107"/>
  <c r="D822" i="108" s="1"/>
  <c r="G822" s="1"/>
  <c r="G822" i="107"/>
  <c r="D821" i="108" s="1"/>
  <c r="G821" s="1"/>
  <c r="G821" i="107"/>
  <c r="D820" i="108" s="1"/>
  <c r="G820" s="1"/>
  <c r="G820" i="107"/>
  <c r="D819" i="108" s="1"/>
  <c r="G819" s="1"/>
  <c r="G819" i="107"/>
  <c r="D818" i="108" s="1"/>
  <c r="G818" s="1"/>
  <c r="G818" i="107"/>
  <c r="D817" i="108" s="1"/>
  <c r="G817" s="1"/>
  <c r="G817" i="107"/>
  <c r="D816" i="108" s="1"/>
  <c r="G816" s="1"/>
  <c r="G816" i="107"/>
  <c r="D815" i="108" s="1"/>
  <c r="G815" s="1"/>
  <c r="G815" i="107"/>
  <c r="D814" i="108" s="1"/>
  <c r="G814" s="1"/>
  <c r="G814" i="107"/>
  <c r="D813" i="108" s="1"/>
  <c r="G813" s="1"/>
  <c r="G813" i="107"/>
  <c r="D812" i="108" s="1"/>
  <c r="G812" s="1"/>
  <c r="G812" i="107"/>
  <c r="D811" i="108" s="1"/>
  <c r="G811" s="1"/>
  <c r="G811" i="107"/>
  <c r="D810" i="108" s="1"/>
  <c r="G810" s="1"/>
  <c r="G810" i="107"/>
  <c r="D809" i="108" s="1"/>
  <c r="G809" s="1"/>
  <c r="G809" i="107"/>
  <c r="D808" i="108" s="1"/>
  <c r="G808" s="1"/>
  <c r="G808" i="107"/>
  <c r="D807" i="108" s="1"/>
  <c r="G807" s="1"/>
  <c r="G807" i="107"/>
  <c r="D806" i="108" s="1"/>
  <c r="G806" s="1"/>
  <c r="G806" i="107"/>
  <c r="D805" i="108" s="1"/>
  <c r="G805" s="1"/>
  <c r="G805" i="107"/>
  <c r="D804" i="108" s="1"/>
  <c r="G804" s="1"/>
  <c r="G804" i="107"/>
  <c r="D803" i="108" s="1"/>
  <c r="G803" s="1"/>
  <c r="G803" i="107"/>
  <c r="D802" i="108" s="1"/>
  <c r="G802" s="1"/>
  <c r="G802" i="107"/>
  <c r="D801" i="108" s="1"/>
  <c r="G801" s="1"/>
  <c r="G801" i="107"/>
  <c r="D800" i="108" s="1"/>
  <c r="G800" s="1"/>
  <c r="G800" i="107"/>
  <c r="D799" i="108" s="1"/>
  <c r="G799" s="1"/>
  <c r="G799" i="107"/>
  <c r="D798" i="108" s="1"/>
  <c r="G798" s="1"/>
  <c r="G798" i="107"/>
  <c r="D797" i="108" s="1"/>
  <c r="G797" s="1"/>
  <c r="G797" i="107"/>
  <c r="D796" i="108" s="1"/>
  <c r="G796" s="1"/>
  <c r="G796" i="107"/>
  <c r="D795" i="108" s="1"/>
  <c r="G795" s="1"/>
  <c r="G795" i="107"/>
  <c r="D794" i="108" s="1"/>
  <c r="G794" s="1"/>
  <c r="G794" i="107"/>
  <c r="D793" i="108" s="1"/>
  <c r="G793" s="1"/>
  <c r="G793" i="107"/>
  <c r="D792" i="108" s="1"/>
  <c r="G792" s="1"/>
  <c r="G792" i="107"/>
  <c r="D791" i="108" s="1"/>
  <c r="G791" s="1"/>
  <c r="G791" i="107"/>
  <c r="D790" i="108" s="1"/>
  <c r="G790" s="1"/>
  <c r="G790" i="107"/>
  <c r="D789" i="108" s="1"/>
  <c r="G789" s="1"/>
  <c r="G789" i="107"/>
  <c r="D788" i="108" s="1"/>
  <c r="G788" s="1"/>
  <c r="G788" i="107"/>
  <c r="D787" i="108" s="1"/>
  <c r="G787" s="1"/>
  <c r="G787" i="107"/>
  <c r="D786" i="108" s="1"/>
  <c r="G786" s="1"/>
  <c r="G786" i="107"/>
  <c r="D785" i="108" s="1"/>
  <c r="G785" s="1"/>
  <c r="G785" i="107"/>
  <c r="D784" i="108" s="1"/>
  <c r="G784" s="1"/>
  <c r="G784" i="107"/>
  <c r="D783" i="108" s="1"/>
  <c r="G783" s="1"/>
  <c r="G783" i="107"/>
  <c r="D782" i="108" s="1"/>
  <c r="G782" s="1"/>
  <c r="G782" i="107"/>
  <c r="D781" i="108" s="1"/>
  <c r="G781" s="1"/>
  <c r="G781" i="107"/>
  <c r="D780" i="108" s="1"/>
  <c r="G780" s="1"/>
  <c r="G780" i="107"/>
  <c r="D779" i="108" s="1"/>
  <c r="G779" s="1"/>
  <c r="G779" i="107"/>
  <c r="D778" i="108" s="1"/>
  <c r="G778" s="1"/>
  <c r="G778" i="107"/>
  <c r="D777" i="108" s="1"/>
  <c r="G777" s="1"/>
  <c r="G777" i="107"/>
  <c r="D776" i="108" s="1"/>
  <c r="G776" s="1"/>
  <c r="G776" i="107"/>
  <c r="D775" i="108" s="1"/>
  <c r="G775" s="1"/>
  <c r="G775" i="107"/>
  <c r="D774" i="108" s="1"/>
  <c r="G774" s="1"/>
  <c r="G774" i="107"/>
  <c r="D773" i="108" s="1"/>
  <c r="G773" s="1"/>
  <c r="G773" i="107"/>
  <c r="D772" i="108" s="1"/>
  <c r="G772" s="1"/>
  <c r="G772" i="107"/>
  <c r="D771" i="108" s="1"/>
  <c r="G771" s="1"/>
  <c r="G771" i="107"/>
  <c r="D770" i="108" s="1"/>
  <c r="G770" s="1"/>
  <c r="G770" i="107"/>
  <c r="D769" i="108" s="1"/>
  <c r="G769" s="1"/>
  <c r="G769" i="107"/>
  <c r="D768" i="108" s="1"/>
  <c r="G768" s="1"/>
  <c r="G768" i="107"/>
  <c r="D767" i="108" s="1"/>
  <c r="G767" s="1"/>
  <c r="G767" i="107"/>
  <c r="D766" i="108" s="1"/>
  <c r="G766" s="1"/>
  <c r="G766" i="107"/>
  <c r="D765" i="108" s="1"/>
  <c r="G765" s="1"/>
  <c r="G765" i="107"/>
  <c r="D764" i="108" s="1"/>
  <c r="G764" s="1"/>
  <c r="G764" i="107"/>
  <c r="D763" i="108" s="1"/>
  <c r="G763" s="1"/>
  <c r="G763" i="107"/>
  <c r="D762" i="108" s="1"/>
  <c r="G762" s="1"/>
  <c r="G762" i="107"/>
  <c r="D761" i="108" s="1"/>
  <c r="G761" s="1"/>
  <c r="G761" i="107"/>
  <c r="D760" i="108" s="1"/>
  <c r="G760" s="1"/>
  <c r="G760" i="107"/>
  <c r="D759" i="108" s="1"/>
  <c r="G759" s="1"/>
  <c r="G759" i="107"/>
  <c r="D758" i="108" s="1"/>
  <c r="G758" s="1"/>
  <c r="G758" i="107"/>
  <c r="D757" i="108" s="1"/>
  <c r="G757" s="1"/>
  <c r="G757" i="107"/>
  <c r="D756" i="108" s="1"/>
  <c r="G756" s="1"/>
  <c r="G756" i="107"/>
  <c r="D755" i="108" s="1"/>
  <c r="G755" s="1"/>
  <c r="G755" i="107"/>
  <c r="D754" i="108" s="1"/>
  <c r="G754" s="1"/>
  <c r="G754" i="107"/>
  <c r="D753" i="108" s="1"/>
  <c r="G753" s="1"/>
  <c r="G753" i="107"/>
  <c r="D752" i="108" s="1"/>
  <c r="G752" s="1"/>
  <c r="G752" i="107"/>
  <c r="D751" i="108" s="1"/>
  <c r="G751" s="1"/>
  <c r="G751" i="107"/>
  <c r="D750" i="108" s="1"/>
  <c r="G750" s="1"/>
  <c r="G750" i="107"/>
  <c r="D749" i="108" s="1"/>
  <c r="G749" s="1"/>
  <c r="G749" i="107"/>
  <c r="D748" i="108" s="1"/>
  <c r="G748" s="1"/>
  <c r="G748" i="107"/>
  <c r="D747" i="108" s="1"/>
  <c r="G747" s="1"/>
  <c r="G747" i="107"/>
  <c r="D746" i="108" s="1"/>
  <c r="G746" s="1"/>
  <c r="G746" i="107"/>
  <c r="D745" i="108" s="1"/>
  <c r="G745" s="1"/>
  <c r="G745" i="107"/>
  <c r="D744" i="108" s="1"/>
  <c r="G744" s="1"/>
  <c r="G744" i="107"/>
  <c r="D743" i="108" s="1"/>
  <c r="G743" s="1"/>
  <c r="G743" i="107"/>
  <c r="D742" i="108" s="1"/>
  <c r="G742" s="1"/>
  <c r="G742" i="107"/>
  <c r="D741" i="108" s="1"/>
  <c r="G741" s="1"/>
  <c r="G741" i="107"/>
  <c r="D740" i="108" s="1"/>
  <c r="G740" s="1"/>
  <c r="G740" i="107"/>
  <c r="D739" i="108" s="1"/>
  <c r="G739" s="1"/>
  <c r="G739" i="107"/>
  <c r="D738" i="108" s="1"/>
  <c r="G738" s="1"/>
  <c r="G738" i="107"/>
  <c r="D737" i="108" s="1"/>
  <c r="G737" s="1"/>
  <c r="G737" i="107"/>
  <c r="D736" i="108" s="1"/>
  <c r="G736" s="1"/>
  <c r="G736" i="107"/>
  <c r="D735" i="108" s="1"/>
  <c r="G735" s="1"/>
  <c r="G735" i="107"/>
  <c r="D734" i="108" s="1"/>
  <c r="G734" s="1"/>
  <c r="G734" i="107"/>
  <c r="D733" i="108" s="1"/>
  <c r="G733" s="1"/>
  <c r="G733" i="107"/>
  <c r="D732" i="108" s="1"/>
  <c r="G732" s="1"/>
  <c r="G732" i="107"/>
  <c r="D731" i="108" s="1"/>
  <c r="G731" s="1"/>
  <c r="G731" i="107"/>
  <c r="D730" i="108" s="1"/>
  <c r="G730" s="1"/>
  <c r="G730" i="107"/>
  <c r="D729" i="108" s="1"/>
  <c r="G729" s="1"/>
  <c r="G729" i="107"/>
  <c r="D728" i="108" s="1"/>
  <c r="G728" s="1"/>
  <c r="G728" i="107"/>
  <c r="D727" i="108" s="1"/>
  <c r="G727" s="1"/>
  <c r="G727" i="107"/>
  <c r="D726" i="108" s="1"/>
  <c r="G726" s="1"/>
  <c r="G726" i="107"/>
  <c r="D725" i="108" s="1"/>
  <c r="G725" s="1"/>
  <c r="G725" i="107"/>
  <c r="D724" i="108" s="1"/>
  <c r="G724" s="1"/>
  <c r="G724" i="107"/>
  <c r="D723" i="108" s="1"/>
  <c r="G723" s="1"/>
  <c r="G723" i="107"/>
  <c r="D722" i="108" s="1"/>
  <c r="G722" s="1"/>
  <c r="G722" i="107"/>
  <c r="D721" i="108" s="1"/>
  <c r="G721" s="1"/>
  <c r="G721" i="107"/>
  <c r="D720" i="108" s="1"/>
  <c r="G720" s="1"/>
  <c r="G720" i="107"/>
  <c r="D719" i="108" s="1"/>
  <c r="G719" s="1"/>
  <c r="G719" i="107"/>
  <c r="D718" i="108" s="1"/>
  <c r="G718" s="1"/>
  <c r="G718" i="107"/>
  <c r="D717" i="108" s="1"/>
  <c r="G717" s="1"/>
  <c r="G717" i="107"/>
  <c r="D716" i="108" s="1"/>
  <c r="G716" s="1"/>
  <c r="G716" i="107"/>
  <c r="D715" i="108" s="1"/>
  <c r="G715" s="1"/>
  <c r="G715" i="107"/>
  <c r="D714" i="108" s="1"/>
  <c r="G714" s="1"/>
  <c r="G714" i="107"/>
  <c r="D713" i="108" s="1"/>
  <c r="G713" s="1"/>
  <c r="G713" i="107"/>
  <c r="D712" i="108" s="1"/>
  <c r="G712" s="1"/>
  <c r="G712" i="107"/>
  <c r="D711" i="108" s="1"/>
  <c r="G711" s="1"/>
  <c r="G711" i="107"/>
  <c r="D710" i="108" s="1"/>
  <c r="G710" s="1"/>
  <c r="G710" i="107"/>
  <c r="D709" i="108" s="1"/>
  <c r="G709" s="1"/>
  <c r="G709" i="107"/>
  <c r="D708" i="108" s="1"/>
  <c r="G708" s="1"/>
  <c r="G708" i="107"/>
  <c r="D707" i="108" s="1"/>
  <c r="G707" s="1"/>
  <c r="G707" i="107"/>
  <c r="D706" i="108" s="1"/>
  <c r="G706" s="1"/>
  <c r="G706" i="107"/>
  <c r="D705" i="108" s="1"/>
  <c r="G705" s="1"/>
  <c r="G705" i="107"/>
  <c r="D704" i="108" s="1"/>
  <c r="G704" s="1"/>
  <c r="G704" i="107"/>
  <c r="D703" i="108" s="1"/>
  <c r="G703" s="1"/>
  <c r="G703" i="107"/>
  <c r="D702" i="108" s="1"/>
  <c r="G702" s="1"/>
  <c r="G702" i="107"/>
  <c r="D701" i="108" s="1"/>
  <c r="G701" s="1"/>
  <c r="G701" i="107"/>
  <c r="D700" i="108" s="1"/>
  <c r="G700" s="1"/>
  <c r="G700" i="107"/>
  <c r="D699" i="108" s="1"/>
  <c r="G699" s="1"/>
  <c r="G699" i="107"/>
  <c r="D698" i="108" s="1"/>
  <c r="G698" s="1"/>
  <c r="G698" i="107"/>
  <c r="D697" i="108" s="1"/>
  <c r="G697" s="1"/>
  <c r="G697" i="107"/>
  <c r="D696" i="108" s="1"/>
  <c r="G696" s="1"/>
  <c r="G696" i="107"/>
  <c r="D695" i="108" s="1"/>
  <c r="G695" s="1"/>
  <c r="G695" i="107"/>
  <c r="D694" i="108" s="1"/>
  <c r="G694" s="1"/>
  <c r="G694" i="107"/>
  <c r="D693" i="108" s="1"/>
  <c r="G693" s="1"/>
  <c r="G693" i="107"/>
  <c r="D692" i="108" s="1"/>
  <c r="G692" s="1"/>
  <c r="G692" i="107"/>
  <c r="D691" i="108" s="1"/>
  <c r="G691" s="1"/>
  <c r="G691" i="107"/>
  <c r="D690" i="108" s="1"/>
  <c r="G690" s="1"/>
  <c r="G690" i="107"/>
  <c r="D689" i="108" s="1"/>
  <c r="G689" s="1"/>
  <c r="G689" i="107"/>
  <c r="D688" i="108" s="1"/>
  <c r="G688" s="1"/>
  <c r="G688" i="107"/>
  <c r="D687" i="108" s="1"/>
  <c r="G687" s="1"/>
  <c r="G687" i="107"/>
  <c r="D686" i="108" s="1"/>
  <c r="G686" s="1"/>
  <c r="G686" i="107"/>
  <c r="D685" i="108" s="1"/>
  <c r="G685" s="1"/>
  <c r="G685" i="107"/>
  <c r="D684" i="108" s="1"/>
  <c r="G684" s="1"/>
  <c r="G684" i="107"/>
  <c r="D683" i="108" s="1"/>
  <c r="G683" s="1"/>
  <c r="G683" i="107"/>
  <c r="D682" i="108" s="1"/>
  <c r="G682" s="1"/>
  <c r="G682" i="107"/>
  <c r="D681" i="108" s="1"/>
  <c r="G681" s="1"/>
  <c r="G681" i="107"/>
  <c r="D680" i="108" s="1"/>
  <c r="G680" s="1"/>
  <c r="G680" i="107"/>
  <c r="D679" i="108" s="1"/>
  <c r="G679" s="1"/>
  <c r="G679" i="107"/>
  <c r="D678" i="108" s="1"/>
  <c r="G678" s="1"/>
  <c r="G678" i="107"/>
  <c r="D677" i="108" s="1"/>
  <c r="G677" s="1"/>
  <c r="G677" i="107"/>
  <c r="D676" i="108" s="1"/>
  <c r="G676" s="1"/>
  <c r="G676" i="107"/>
  <c r="D675" i="108" s="1"/>
  <c r="G675" s="1"/>
  <c r="G675" i="107"/>
  <c r="D674" i="108" s="1"/>
  <c r="G674" s="1"/>
  <c r="G674" i="107"/>
  <c r="D673" i="108" s="1"/>
  <c r="G673" s="1"/>
  <c r="G673" i="107"/>
  <c r="D672" i="108" s="1"/>
  <c r="G672" s="1"/>
  <c r="G672" i="107"/>
  <c r="D671" i="108" s="1"/>
  <c r="G671" s="1"/>
  <c r="G671" i="107"/>
  <c r="D670" i="108" s="1"/>
  <c r="G670" s="1"/>
  <c r="G670" i="107"/>
  <c r="D669" i="108" s="1"/>
  <c r="G669" s="1"/>
  <c r="G669" i="107"/>
  <c r="D668" i="108" s="1"/>
  <c r="G668" s="1"/>
  <c r="G668" i="107"/>
  <c r="D667" i="108" s="1"/>
  <c r="G667" s="1"/>
  <c r="G667" i="107"/>
  <c r="D666" i="108" s="1"/>
  <c r="G666" s="1"/>
  <c r="G666" i="107"/>
  <c r="D665" i="108" s="1"/>
  <c r="G665" s="1"/>
  <c r="G665" i="107"/>
  <c r="D664" i="108" s="1"/>
  <c r="G664" s="1"/>
  <c r="G664" i="107"/>
  <c r="D663" i="108" s="1"/>
  <c r="G663" s="1"/>
  <c r="G663" i="107"/>
  <c r="D662" i="108" s="1"/>
  <c r="G662" s="1"/>
  <c r="G662" i="107"/>
  <c r="D661" i="108" s="1"/>
  <c r="G661" s="1"/>
  <c r="G661" i="107"/>
  <c r="D660" i="108" s="1"/>
  <c r="G660" s="1"/>
  <c r="G660" i="107"/>
  <c r="D659" i="108" s="1"/>
  <c r="G659" s="1"/>
  <c r="G659" i="107"/>
  <c r="D658" i="108" s="1"/>
  <c r="G658" s="1"/>
  <c r="G658" i="107"/>
  <c r="D657" i="108" s="1"/>
  <c r="G657" s="1"/>
  <c r="G657" i="107"/>
  <c r="D656" i="108" s="1"/>
  <c r="G656" s="1"/>
  <c r="G656" i="107"/>
  <c r="D655" i="108" s="1"/>
  <c r="G655" s="1"/>
  <c r="G655" i="107"/>
  <c r="D654" i="108" s="1"/>
  <c r="G654" s="1"/>
  <c r="G654" i="107"/>
  <c r="D653" i="108" s="1"/>
  <c r="G653" s="1"/>
  <c r="G653" i="107"/>
  <c r="D652" i="108" s="1"/>
  <c r="G652" s="1"/>
  <c r="G652" i="107"/>
  <c r="D651" i="108" s="1"/>
  <c r="G651" s="1"/>
  <c r="G651" i="107"/>
  <c r="D650" i="108" s="1"/>
  <c r="G650" s="1"/>
  <c r="G650" i="107"/>
  <c r="D649" i="108" s="1"/>
  <c r="G649" s="1"/>
  <c r="G649" i="107"/>
  <c r="D648" i="108" s="1"/>
  <c r="G648" s="1"/>
  <c r="G648" i="107"/>
  <c r="D647" i="108" s="1"/>
  <c r="G647" s="1"/>
  <c r="G647" i="107"/>
  <c r="D646" i="108" s="1"/>
  <c r="G646" s="1"/>
  <c r="G646" i="107"/>
  <c r="D645" i="108" s="1"/>
  <c r="G645" s="1"/>
  <c r="G645" i="107"/>
  <c r="D644" i="108" s="1"/>
  <c r="G644" s="1"/>
  <c r="G644" i="107"/>
  <c r="D643" i="108" s="1"/>
  <c r="G643" s="1"/>
  <c r="G643" i="107"/>
  <c r="D642" i="108" s="1"/>
  <c r="G642" s="1"/>
  <c r="G642" i="107"/>
  <c r="D641" i="108" s="1"/>
  <c r="G641" s="1"/>
  <c r="G641" i="107"/>
  <c r="D640" i="108" s="1"/>
  <c r="G640" s="1"/>
  <c r="G640" i="107"/>
  <c r="D639" i="108" s="1"/>
  <c r="G639" s="1"/>
  <c r="G639" i="107"/>
  <c r="D638" i="108" s="1"/>
  <c r="G638" s="1"/>
  <c r="G638" i="107"/>
  <c r="D637" i="108" s="1"/>
  <c r="G637" s="1"/>
  <c r="G637" i="107"/>
  <c r="D636" i="108" s="1"/>
  <c r="G636" s="1"/>
  <c r="G636" i="107"/>
  <c r="D635" i="108" s="1"/>
  <c r="G635" s="1"/>
  <c r="G635" i="107"/>
  <c r="D634" i="108" s="1"/>
  <c r="G634" s="1"/>
  <c r="G634" i="107"/>
  <c r="D633" i="108" s="1"/>
  <c r="G633" s="1"/>
  <c r="G633" i="107"/>
  <c r="D632" i="108" s="1"/>
  <c r="G632" s="1"/>
  <c r="G632" i="107"/>
  <c r="D631" i="108" s="1"/>
  <c r="G631" s="1"/>
  <c r="G631" i="107"/>
  <c r="D630" i="108" s="1"/>
  <c r="G630" s="1"/>
  <c r="G630" i="107"/>
  <c r="D629" i="108" s="1"/>
  <c r="G629" s="1"/>
  <c r="G629" i="107"/>
  <c r="D628" i="108" s="1"/>
  <c r="G628" s="1"/>
  <c r="G628" i="107"/>
  <c r="D627" i="108" s="1"/>
  <c r="G627" s="1"/>
  <c r="G627" i="107"/>
  <c r="D626" i="108" s="1"/>
  <c r="G626" s="1"/>
  <c r="G626" i="107"/>
  <c r="D625" i="108" s="1"/>
  <c r="G625" s="1"/>
  <c r="G625" i="107"/>
  <c r="D624" i="108" s="1"/>
  <c r="G624" s="1"/>
  <c r="G624" i="107"/>
  <c r="D623" i="108" s="1"/>
  <c r="G623" s="1"/>
  <c r="G623" i="107"/>
  <c r="D622" i="108" s="1"/>
  <c r="G622" s="1"/>
  <c r="G622" i="107"/>
  <c r="D621" i="108" s="1"/>
  <c r="G621" s="1"/>
  <c r="G621" i="107"/>
  <c r="D620" i="108" s="1"/>
  <c r="G620" s="1"/>
  <c r="G620" i="107"/>
  <c r="D619" i="108" s="1"/>
  <c r="G619" s="1"/>
  <c r="G619" i="107"/>
  <c r="D618" i="108" s="1"/>
  <c r="G618" s="1"/>
  <c r="G618" i="107"/>
  <c r="D617" i="108" s="1"/>
  <c r="G617" s="1"/>
  <c r="G617" i="107"/>
  <c r="D616" i="108" s="1"/>
  <c r="G616" s="1"/>
  <c r="G616" i="107"/>
  <c r="D615" i="108" s="1"/>
  <c r="G615" s="1"/>
  <c r="G615" i="107"/>
  <c r="D614" i="108" s="1"/>
  <c r="G614" s="1"/>
  <c r="G614" i="107"/>
  <c r="D613" i="108" s="1"/>
  <c r="G613" s="1"/>
  <c r="G613" i="107"/>
  <c r="D612" i="108" s="1"/>
  <c r="G612" s="1"/>
  <c r="G612" i="107"/>
  <c r="D611" i="108" s="1"/>
  <c r="G611" s="1"/>
  <c r="G611" i="107"/>
  <c r="D610" i="108" s="1"/>
  <c r="G610" s="1"/>
  <c r="G610" i="107"/>
  <c r="D609" i="108" s="1"/>
  <c r="G609" s="1"/>
  <c r="G609" i="107"/>
  <c r="D608" i="108" s="1"/>
  <c r="G608" s="1"/>
  <c r="G608" i="107"/>
  <c r="D607" i="108" s="1"/>
  <c r="G607" s="1"/>
  <c r="G607" i="107"/>
  <c r="D606" i="108" s="1"/>
  <c r="G606" s="1"/>
  <c r="G606" i="107"/>
  <c r="D605" i="108" s="1"/>
  <c r="G605" s="1"/>
  <c r="G605" i="107"/>
  <c r="D604" i="108" s="1"/>
  <c r="G604" s="1"/>
  <c r="G604" i="107"/>
  <c r="D603" i="108" s="1"/>
  <c r="G603" s="1"/>
  <c r="G603" i="107"/>
  <c r="D602" i="108" s="1"/>
  <c r="G602" s="1"/>
  <c r="G602" i="107"/>
  <c r="D601" i="108" s="1"/>
  <c r="G601" s="1"/>
  <c r="G601" i="107"/>
  <c r="D600" i="108" s="1"/>
  <c r="G600" s="1"/>
  <c r="G600" i="107"/>
  <c r="D599" i="108" s="1"/>
  <c r="G599" s="1"/>
  <c r="G599" i="107"/>
  <c r="D598" i="108" s="1"/>
  <c r="G598" s="1"/>
  <c r="G598" i="107"/>
  <c r="D597" i="108" s="1"/>
  <c r="G597" s="1"/>
  <c r="G597" i="107"/>
  <c r="D596" i="108" s="1"/>
  <c r="G596" s="1"/>
  <c r="G596" i="107"/>
  <c r="D595" i="108" s="1"/>
  <c r="G595" s="1"/>
  <c r="G595" i="107"/>
  <c r="D594" i="108" s="1"/>
  <c r="G594" s="1"/>
  <c r="G594" i="107"/>
  <c r="D593" i="108" s="1"/>
  <c r="G593" s="1"/>
  <c r="G593" i="107"/>
  <c r="D592" i="108" s="1"/>
  <c r="G592" s="1"/>
  <c r="G592" i="107"/>
  <c r="D591" i="108" s="1"/>
  <c r="G591" s="1"/>
  <c r="G591" i="107"/>
  <c r="D590" i="108" s="1"/>
  <c r="G590" s="1"/>
  <c r="G590" i="107"/>
  <c r="D589" i="108" s="1"/>
  <c r="G589" s="1"/>
  <c r="G589" i="107"/>
  <c r="D588" i="108" s="1"/>
  <c r="G588" s="1"/>
  <c r="G588" i="107"/>
  <c r="D587" i="108" s="1"/>
  <c r="G587" s="1"/>
  <c r="G587" i="107"/>
  <c r="D586" i="108" s="1"/>
  <c r="G586" s="1"/>
  <c r="G586" i="107"/>
  <c r="D585" i="108" s="1"/>
  <c r="G585" s="1"/>
  <c r="G585" i="107"/>
  <c r="D584" i="108" s="1"/>
  <c r="G584" s="1"/>
  <c r="G584" i="107"/>
  <c r="D583" i="108" s="1"/>
  <c r="G583" s="1"/>
  <c r="G583" i="107"/>
  <c r="D582" i="108" s="1"/>
  <c r="G582" s="1"/>
  <c r="G582" i="107"/>
  <c r="D581" i="108" s="1"/>
  <c r="G581" s="1"/>
  <c r="G581" i="107"/>
  <c r="D580" i="108" s="1"/>
  <c r="G580" s="1"/>
  <c r="G580" i="107"/>
  <c r="D579" i="108" s="1"/>
  <c r="G579" s="1"/>
  <c r="G579" i="107"/>
  <c r="D578" i="108" s="1"/>
  <c r="G578" s="1"/>
  <c r="G578" i="107"/>
  <c r="D577" i="108" s="1"/>
  <c r="G577" s="1"/>
  <c r="G577" i="107"/>
  <c r="D576" i="108" s="1"/>
  <c r="G576" s="1"/>
  <c r="G576" i="107"/>
  <c r="D575" i="108" s="1"/>
  <c r="G575" s="1"/>
  <c r="G575" i="107"/>
  <c r="D574" i="108" s="1"/>
  <c r="G574" s="1"/>
  <c r="G574" i="107"/>
  <c r="D573" i="108" s="1"/>
  <c r="G573" s="1"/>
  <c r="G573" i="107"/>
  <c r="D572" i="108" s="1"/>
  <c r="G572" s="1"/>
  <c r="G572" i="107"/>
  <c r="D571" i="108" s="1"/>
  <c r="G571" s="1"/>
  <c r="G571" i="107"/>
  <c r="D570" i="108" s="1"/>
  <c r="G570" s="1"/>
  <c r="G570" i="107"/>
  <c r="D569" i="108" s="1"/>
  <c r="G569" s="1"/>
  <c r="G569" i="107"/>
  <c r="D568" i="108" s="1"/>
  <c r="G568" s="1"/>
  <c r="G568" i="107"/>
  <c r="D567" i="108" s="1"/>
  <c r="G567" s="1"/>
  <c r="G567" i="107"/>
  <c r="D566" i="108" s="1"/>
  <c r="G566" s="1"/>
  <c r="G566" i="107"/>
  <c r="D565" i="108" s="1"/>
  <c r="G565" s="1"/>
  <c r="G565" i="107"/>
  <c r="D564" i="108" s="1"/>
  <c r="G564" s="1"/>
  <c r="G564" i="107"/>
  <c r="D563" i="108" s="1"/>
  <c r="G563" s="1"/>
  <c r="G563" i="107"/>
  <c r="D562" i="108" s="1"/>
  <c r="G562" s="1"/>
  <c r="G562" i="107"/>
  <c r="D561" i="108" s="1"/>
  <c r="G561" s="1"/>
  <c r="G561" i="107"/>
  <c r="D560" i="108" s="1"/>
  <c r="G560" s="1"/>
  <c r="G560" i="107"/>
  <c r="D559" i="108" s="1"/>
  <c r="G559" s="1"/>
  <c r="G559" i="107"/>
  <c r="D558" i="108" s="1"/>
  <c r="G558" s="1"/>
  <c r="G558" i="107"/>
  <c r="D557" i="108" s="1"/>
  <c r="G557" s="1"/>
  <c r="G557" i="107"/>
  <c r="D556" i="108" s="1"/>
  <c r="G556" s="1"/>
  <c r="G556" i="107"/>
  <c r="D555" i="108" s="1"/>
  <c r="G555" s="1"/>
  <c r="G555" i="107"/>
  <c r="D554" i="108" s="1"/>
  <c r="G554" s="1"/>
  <c r="G554" i="107"/>
  <c r="D553" i="108" s="1"/>
  <c r="G553" s="1"/>
  <c r="G553" i="107"/>
  <c r="D552" i="108" s="1"/>
  <c r="G552" s="1"/>
  <c r="G552" i="107"/>
  <c r="D551" i="108" s="1"/>
  <c r="G551" s="1"/>
  <c r="G551" i="107"/>
  <c r="D550" i="108" s="1"/>
  <c r="G550" s="1"/>
  <c r="G550" i="107"/>
  <c r="D549" i="108" s="1"/>
  <c r="G549" s="1"/>
  <c r="G549" i="107"/>
  <c r="D548" i="108" s="1"/>
  <c r="G548" s="1"/>
  <c r="G548" i="107"/>
  <c r="D547" i="108" s="1"/>
  <c r="G547" s="1"/>
  <c r="G547" i="107"/>
  <c r="D546" i="108" s="1"/>
  <c r="G546" s="1"/>
  <c r="G546" i="107"/>
  <c r="D545" i="108" s="1"/>
  <c r="G545" s="1"/>
  <c r="G545" i="107"/>
  <c r="D544" i="108" s="1"/>
  <c r="G544" s="1"/>
  <c r="G544" i="107"/>
  <c r="D543" i="108" s="1"/>
  <c r="G543" s="1"/>
  <c r="G543" i="107"/>
  <c r="D542" i="108" s="1"/>
  <c r="G542" s="1"/>
  <c r="G542" i="107"/>
  <c r="D541" i="108" s="1"/>
  <c r="G541" s="1"/>
  <c r="G541" i="107"/>
  <c r="D540" i="108" s="1"/>
  <c r="G540" s="1"/>
  <c r="G540" i="107"/>
  <c r="D539" i="108" s="1"/>
  <c r="G539" s="1"/>
  <c r="G539" i="107"/>
  <c r="D538" i="108" s="1"/>
  <c r="G538" s="1"/>
  <c r="G538" i="107"/>
  <c r="D537" i="108" s="1"/>
  <c r="G537" s="1"/>
  <c r="G537" i="107"/>
  <c r="D536" i="108" s="1"/>
  <c r="G536" s="1"/>
  <c r="G536" i="107"/>
  <c r="D535" i="108" s="1"/>
  <c r="G535" s="1"/>
  <c r="G535" i="107"/>
  <c r="D534" i="108" s="1"/>
  <c r="G534" s="1"/>
  <c r="G534" i="107"/>
  <c r="D533" i="108" s="1"/>
  <c r="G533" s="1"/>
  <c r="G533" i="107"/>
  <c r="D532" i="108" s="1"/>
  <c r="G532" s="1"/>
  <c r="G532" i="107"/>
  <c r="D531" i="108" s="1"/>
  <c r="G531" s="1"/>
  <c r="G531" i="107"/>
  <c r="D530" i="108" s="1"/>
  <c r="G530" s="1"/>
  <c r="G530" i="107"/>
  <c r="D529" i="108" s="1"/>
  <c r="G529" s="1"/>
  <c r="G529" i="107"/>
  <c r="D528" i="108" s="1"/>
  <c r="G528" s="1"/>
  <c r="G528" i="107"/>
  <c r="D527" i="108" s="1"/>
  <c r="G527" s="1"/>
  <c r="G527" i="107"/>
  <c r="D526" i="108" s="1"/>
  <c r="G526" s="1"/>
  <c r="G526" i="107"/>
  <c r="D525" i="108" s="1"/>
  <c r="G525" s="1"/>
  <c r="G525" i="107"/>
  <c r="D524" i="108" s="1"/>
  <c r="G524" s="1"/>
  <c r="G524" i="107"/>
  <c r="D523" i="108" s="1"/>
  <c r="G523" s="1"/>
  <c r="G523" i="107"/>
  <c r="D522" i="108" s="1"/>
  <c r="G522" s="1"/>
  <c r="G522" i="107"/>
  <c r="D521" i="108" s="1"/>
  <c r="G521" s="1"/>
  <c r="G521" i="107"/>
  <c r="D520" i="108" s="1"/>
  <c r="G520" s="1"/>
  <c r="G520" i="107"/>
  <c r="D519" i="108" s="1"/>
  <c r="G519" s="1"/>
  <c r="G519" i="107"/>
  <c r="D518" i="108" s="1"/>
  <c r="G518" s="1"/>
  <c r="G518" i="107"/>
  <c r="D517" i="108" s="1"/>
  <c r="G517" s="1"/>
  <c r="G517" i="107"/>
  <c r="D516" i="108" s="1"/>
  <c r="G516" s="1"/>
  <c r="G516" i="107"/>
  <c r="D515" i="108" s="1"/>
  <c r="G515" s="1"/>
  <c r="G515" i="107"/>
  <c r="D514" i="108" s="1"/>
  <c r="G514" s="1"/>
  <c r="G514" i="107"/>
  <c r="D513" i="108" s="1"/>
  <c r="G513" s="1"/>
  <c r="G513" i="107"/>
  <c r="D512" i="108" s="1"/>
  <c r="G512" s="1"/>
  <c r="G512" i="107"/>
  <c r="D511" i="108" s="1"/>
  <c r="G511" s="1"/>
  <c r="G511" i="107"/>
  <c r="D510" i="108" s="1"/>
  <c r="G510" s="1"/>
  <c r="G510" i="107"/>
  <c r="D509" i="108" s="1"/>
  <c r="G509" s="1"/>
  <c r="G509" i="107"/>
  <c r="D508" i="108" s="1"/>
  <c r="G508" s="1"/>
  <c r="G508" i="107"/>
  <c r="D507" i="108" s="1"/>
  <c r="G507" s="1"/>
  <c r="G507" i="107"/>
  <c r="D506" i="108" s="1"/>
  <c r="G506" s="1"/>
  <c r="G506" i="107"/>
  <c r="D505" i="108" s="1"/>
  <c r="G505" s="1"/>
  <c r="G505" i="107"/>
  <c r="D504" i="108" s="1"/>
  <c r="G504" s="1"/>
  <c r="G504" i="107"/>
  <c r="D503" i="108" s="1"/>
  <c r="G503" s="1"/>
  <c r="G503" i="107"/>
  <c r="D502" i="108" s="1"/>
  <c r="G502" s="1"/>
  <c r="G502" i="107"/>
  <c r="D501" i="108" s="1"/>
  <c r="G501" s="1"/>
  <c r="G501" i="107"/>
  <c r="D500" i="108" s="1"/>
  <c r="G500" s="1"/>
  <c r="G500" i="107"/>
  <c r="D499" i="108" s="1"/>
  <c r="G499" s="1"/>
  <c r="G499" i="107"/>
  <c r="D498" i="108" s="1"/>
  <c r="G498" s="1"/>
  <c r="G498" i="107"/>
  <c r="D497" i="108" s="1"/>
  <c r="G497" s="1"/>
  <c r="G497" i="107"/>
  <c r="D496" i="108" s="1"/>
  <c r="G496" s="1"/>
  <c r="G496" i="107"/>
  <c r="D495" i="108" s="1"/>
  <c r="G495" s="1"/>
  <c r="G495" i="107"/>
  <c r="D494" i="108" s="1"/>
  <c r="G494" s="1"/>
  <c r="G494" i="107"/>
  <c r="D493" i="108" s="1"/>
  <c r="G493" s="1"/>
  <c r="G493" i="107"/>
  <c r="D492" i="108" s="1"/>
  <c r="G492" s="1"/>
  <c r="G492" i="107"/>
  <c r="D491" i="108" s="1"/>
  <c r="G491" s="1"/>
  <c r="G491" i="107"/>
  <c r="D490" i="108" s="1"/>
  <c r="G490" s="1"/>
  <c r="G490" i="107"/>
  <c r="D489" i="108" s="1"/>
  <c r="G489" s="1"/>
  <c r="G489" i="107"/>
  <c r="D488" i="108" s="1"/>
  <c r="G488" s="1"/>
  <c r="G488" i="107"/>
  <c r="D487" i="108" s="1"/>
  <c r="G487" s="1"/>
  <c r="G487" i="107"/>
  <c r="D486" i="108" s="1"/>
  <c r="G486" s="1"/>
  <c r="G486" i="107"/>
  <c r="D485" i="108" s="1"/>
  <c r="G485" s="1"/>
  <c r="G485" i="107"/>
  <c r="D484" i="108" s="1"/>
  <c r="G484" s="1"/>
  <c r="G484" i="107"/>
  <c r="D483" i="108" s="1"/>
  <c r="G483" s="1"/>
  <c r="G483" i="107"/>
  <c r="D482" i="108" s="1"/>
  <c r="G482" s="1"/>
  <c r="G482" i="107"/>
  <c r="D481" i="108" s="1"/>
  <c r="G481" s="1"/>
  <c r="G481" i="107"/>
  <c r="D480" i="108" s="1"/>
  <c r="G480" s="1"/>
  <c r="G480" i="107"/>
  <c r="D479" i="108" s="1"/>
  <c r="G479" s="1"/>
  <c r="G479" i="107"/>
  <c r="D478" i="108" s="1"/>
  <c r="G478" s="1"/>
  <c r="G478" i="107"/>
  <c r="D477" i="108" s="1"/>
  <c r="G477" s="1"/>
  <c r="G477" i="107"/>
  <c r="D476" i="108" s="1"/>
  <c r="G476" s="1"/>
  <c r="G476" i="107"/>
  <c r="D475" i="108" s="1"/>
  <c r="G475" s="1"/>
  <c r="G475" i="107"/>
  <c r="D474" i="108" s="1"/>
  <c r="G474" s="1"/>
  <c r="G474" i="107"/>
  <c r="D473" i="108" s="1"/>
  <c r="G473" s="1"/>
  <c r="G473" i="107"/>
  <c r="D472" i="108" s="1"/>
  <c r="G472" s="1"/>
  <c r="G472" i="107"/>
  <c r="D471" i="108" s="1"/>
  <c r="G471" s="1"/>
  <c r="G471" i="107"/>
  <c r="D470" i="108" s="1"/>
  <c r="G470" s="1"/>
  <c r="G470" i="107"/>
  <c r="D469" i="108" s="1"/>
  <c r="G469" s="1"/>
  <c r="G469" i="107"/>
  <c r="D468" i="108" s="1"/>
  <c r="G468" s="1"/>
  <c r="G468" i="107"/>
  <c r="D467" i="108" s="1"/>
  <c r="G467" s="1"/>
  <c r="G467" i="107"/>
  <c r="D466" i="108" s="1"/>
  <c r="G466" s="1"/>
  <c r="G466" i="107"/>
  <c r="D465" i="108" s="1"/>
  <c r="G465" s="1"/>
  <c r="G465" i="107"/>
  <c r="D464" i="108" s="1"/>
  <c r="G464" s="1"/>
  <c r="G464" i="107"/>
  <c r="D463" i="108" s="1"/>
  <c r="G463" s="1"/>
  <c r="G463" i="107"/>
  <c r="D462" i="108" s="1"/>
  <c r="G462" s="1"/>
  <c r="G462" i="107"/>
  <c r="D461" i="108" s="1"/>
  <c r="G461" s="1"/>
  <c r="G461" i="107"/>
  <c r="D460" i="108" s="1"/>
  <c r="G460" s="1"/>
  <c r="G460" i="107"/>
  <c r="D459" i="108" s="1"/>
  <c r="G459" s="1"/>
  <c r="G459" i="107"/>
  <c r="D458" i="108" s="1"/>
  <c r="G458" s="1"/>
  <c r="G458" i="107"/>
  <c r="D457" i="108" s="1"/>
  <c r="G457" s="1"/>
  <c r="G457" i="107"/>
  <c r="D456" i="108" s="1"/>
  <c r="G456" s="1"/>
  <c r="G456" i="107"/>
  <c r="D455" i="108" s="1"/>
  <c r="G455" s="1"/>
  <c r="G455" i="107"/>
  <c r="D454" i="108" s="1"/>
  <c r="G454" s="1"/>
  <c r="G454" i="107"/>
  <c r="D453" i="108" s="1"/>
  <c r="G453" s="1"/>
  <c r="G453" i="107"/>
  <c r="D452" i="108" s="1"/>
  <c r="G452" s="1"/>
  <c r="G452" i="107"/>
  <c r="D451" i="108" s="1"/>
  <c r="G451" s="1"/>
  <c r="G451" i="107"/>
  <c r="D450" i="108" s="1"/>
  <c r="G450" s="1"/>
  <c r="G450" i="107"/>
  <c r="D449" i="108" s="1"/>
  <c r="G449" s="1"/>
  <c r="G449" i="107"/>
  <c r="D448" i="108" s="1"/>
  <c r="G448" s="1"/>
  <c r="G448" i="107"/>
  <c r="D447" i="108" s="1"/>
  <c r="G447" s="1"/>
  <c r="G447" i="107"/>
  <c r="D446" i="108" s="1"/>
  <c r="G446" s="1"/>
  <c r="G446" i="107"/>
  <c r="D445" i="108" s="1"/>
  <c r="G445" s="1"/>
  <c r="G445" i="107"/>
  <c r="D444" i="108" s="1"/>
  <c r="G444" s="1"/>
  <c r="G444" i="107"/>
  <c r="D443" i="108" s="1"/>
  <c r="G443" s="1"/>
  <c r="G443" i="107"/>
  <c r="D442" i="108" s="1"/>
  <c r="G442" s="1"/>
  <c r="G442" i="107"/>
  <c r="D441" i="108" s="1"/>
  <c r="G441" s="1"/>
  <c r="G441" i="107"/>
  <c r="D440" i="108" s="1"/>
  <c r="G440" s="1"/>
  <c r="G440" i="107"/>
  <c r="D439" i="108" s="1"/>
  <c r="G439" s="1"/>
  <c r="G439" i="107"/>
  <c r="D438" i="108" s="1"/>
  <c r="G438" s="1"/>
  <c r="G438" i="107"/>
  <c r="D437" i="108" s="1"/>
  <c r="G437" s="1"/>
  <c r="G437" i="107"/>
  <c r="D436" i="108" s="1"/>
  <c r="G436" s="1"/>
  <c r="G436" i="107"/>
  <c r="D435" i="108" s="1"/>
  <c r="G435" s="1"/>
  <c r="G435" i="107"/>
  <c r="D434" i="108" s="1"/>
  <c r="G434" s="1"/>
  <c r="G434" i="107"/>
  <c r="D433" i="108" s="1"/>
  <c r="G433" s="1"/>
  <c r="G433" i="107"/>
  <c r="D432" i="108" s="1"/>
  <c r="G432" s="1"/>
  <c r="G432" i="107"/>
  <c r="D431" i="108" s="1"/>
  <c r="G431" s="1"/>
  <c r="G431" i="107"/>
  <c r="D430" i="108" s="1"/>
  <c r="G430" s="1"/>
  <c r="G430" i="107"/>
  <c r="D429" i="108" s="1"/>
  <c r="G429" s="1"/>
  <c r="G429" i="107"/>
  <c r="D428" i="108" s="1"/>
  <c r="G428" s="1"/>
  <c r="G428" i="107"/>
  <c r="D427" i="108" s="1"/>
  <c r="G427" s="1"/>
  <c r="G427" i="107"/>
  <c r="D426" i="108" s="1"/>
  <c r="G426" s="1"/>
  <c r="G426" i="107"/>
  <c r="D425" i="108" s="1"/>
  <c r="G425" s="1"/>
  <c r="G425" i="107"/>
  <c r="D424" i="108" s="1"/>
  <c r="G424" s="1"/>
  <c r="G424" i="107"/>
  <c r="D423" i="108" s="1"/>
  <c r="G423" s="1"/>
  <c r="G423" i="107"/>
  <c r="D422" i="108" s="1"/>
  <c r="G422" s="1"/>
  <c r="G422" i="107"/>
  <c r="D421" i="108" s="1"/>
  <c r="G421" s="1"/>
  <c r="G421" i="107"/>
  <c r="D420" i="108" s="1"/>
  <c r="G420" s="1"/>
  <c r="G420" i="107"/>
  <c r="D419" i="108" s="1"/>
  <c r="G419" s="1"/>
  <c r="G419" i="107"/>
  <c r="D418" i="108" s="1"/>
  <c r="G418" s="1"/>
  <c r="G418" i="107"/>
  <c r="D417" i="108" s="1"/>
  <c r="G417" s="1"/>
  <c r="G417" i="107"/>
  <c r="D416" i="108" s="1"/>
  <c r="G416" s="1"/>
  <c r="G416" i="107"/>
  <c r="D415" i="108" s="1"/>
  <c r="G415" s="1"/>
  <c r="G415" i="107"/>
  <c r="D414" i="108" s="1"/>
  <c r="G414" s="1"/>
  <c r="G414" i="107"/>
  <c r="D413" i="108" s="1"/>
  <c r="G413" s="1"/>
  <c r="G413" i="107"/>
  <c r="D412" i="108" s="1"/>
  <c r="G412" s="1"/>
  <c r="G412" i="107"/>
  <c r="D411" i="108" s="1"/>
  <c r="G411" s="1"/>
  <c r="G411" i="107"/>
  <c r="D410" i="108" s="1"/>
  <c r="G410" s="1"/>
  <c r="G410" i="107"/>
  <c r="D409" i="108" s="1"/>
  <c r="G409" s="1"/>
  <c r="G409" i="107"/>
  <c r="D408" i="108" s="1"/>
  <c r="G408" s="1"/>
  <c r="G408" i="107"/>
  <c r="D407" i="108" s="1"/>
  <c r="G407" s="1"/>
  <c r="G407" i="107"/>
  <c r="D406" i="108" s="1"/>
  <c r="G406" s="1"/>
  <c r="G406" i="107"/>
  <c r="D405" i="108" s="1"/>
  <c r="G405" s="1"/>
  <c r="G405" i="107"/>
  <c r="D404" i="108" s="1"/>
  <c r="G404" s="1"/>
  <c r="G404" i="107"/>
  <c r="D403" i="108" s="1"/>
  <c r="G403" s="1"/>
  <c r="G403" i="107"/>
  <c r="D402" i="108" s="1"/>
  <c r="G402" s="1"/>
  <c r="G402" i="107"/>
  <c r="D401" i="108" s="1"/>
  <c r="G401" s="1"/>
  <c r="G401" i="107"/>
  <c r="D400" i="108" s="1"/>
  <c r="G400" s="1"/>
  <c r="G400" i="107"/>
  <c r="D399" i="108" s="1"/>
  <c r="G399" s="1"/>
  <c r="G399" i="107"/>
  <c r="D398" i="108" s="1"/>
  <c r="G398" s="1"/>
  <c r="G398" i="107"/>
  <c r="D397" i="108" s="1"/>
  <c r="G397" s="1"/>
  <c r="G397" i="107"/>
  <c r="D396" i="108" s="1"/>
  <c r="G396" s="1"/>
  <c r="G396" i="107"/>
  <c r="D395" i="108" s="1"/>
  <c r="G395" s="1"/>
  <c r="G395" i="107"/>
  <c r="D394" i="108" s="1"/>
  <c r="G394" s="1"/>
  <c r="G394" i="107"/>
  <c r="D393" i="108" s="1"/>
  <c r="G393" s="1"/>
  <c r="G393" i="107"/>
  <c r="D392" i="108" s="1"/>
  <c r="G392" s="1"/>
  <c r="G392" i="107"/>
  <c r="D391" i="108" s="1"/>
  <c r="G391" s="1"/>
  <c r="G391" i="107"/>
  <c r="D390" i="108" s="1"/>
  <c r="G390" s="1"/>
  <c r="G390" i="107"/>
  <c r="D389" i="108" s="1"/>
  <c r="G389" s="1"/>
  <c r="G389" i="107"/>
  <c r="D388" i="108" s="1"/>
  <c r="G388" s="1"/>
  <c r="G388" i="107"/>
  <c r="D387" i="108" s="1"/>
  <c r="G387" s="1"/>
  <c r="G387" i="107"/>
  <c r="D386" i="108" s="1"/>
  <c r="G386" s="1"/>
  <c r="G386" i="107"/>
  <c r="D385" i="108" s="1"/>
  <c r="G385" s="1"/>
  <c r="G385" i="107"/>
  <c r="D384" i="108" s="1"/>
  <c r="G384" s="1"/>
  <c r="G384" i="107"/>
  <c r="D383" i="108" s="1"/>
  <c r="G383" s="1"/>
  <c r="G383" i="107"/>
  <c r="D382" i="108" s="1"/>
  <c r="G382" s="1"/>
  <c r="G382" i="107"/>
  <c r="D381" i="108" s="1"/>
  <c r="G381" s="1"/>
  <c r="G381" i="107"/>
  <c r="D380" i="108" s="1"/>
  <c r="G380" s="1"/>
  <c r="G380" i="107"/>
  <c r="D379" i="108" s="1"/>
  <c r="G379" s="1"/>
  <c r="G379" i="107"/>
  <c r="D378" i="108" s="1"/>
  <c r="G378" s="1"/>
  <c r="G378" i="107"/>
  <c r="D377" i="108" s="1"/>
  <c r="G377" s="1"/>
  <c r="G377" i="107"/>
  <c r="D376" i="108" s="1"/>
  <c r="G376" s="1"/>
  <c r="G376" i="107"/>
  <c r="D375" i="108" s="1"/>
  <c r="G375" s="1"/>
  <c r="G375" i="107"/>
  <c r="D374" i="108" s="1"/>
  <c r="G374" s="1"/>
  <c r="G374" i="107"/>
  <c r="D373" i="108" s="1"/>
  <c r="G373" s="1"/>
  <c r="G373" i="107"/>
  <c r="D372" i="108" s="1"/>
  <c r="G372" s="1"/>
  <c r="G372" i="107"/>
  <c r="D371" i="108" s="1"/>
  <c r="G371" s="1"/>
  <c r="G371" i="107"/>
  <c r="D370" i="108" s="1"/>
  <c r="G370" s="1"/>
  <c r="G370" i="107"/>
  <c r="D369" i="108" s="1"/>
  <c r="G369" s="1"/>
  <c r="G369" i="107"/>
  <c r="D368" i="108" s="1"/>
  <c r="G368" s="1"/>
  <c r="G368" i="107"/>
  <c r="D367" i="108" s="1"/>
  <c r="G367" s="1"/>
  <c r="G367" i="107"/>
  <c r="D366" i="108" s="1"/>
  <c r="G366" s="1"/>
  <c r="G366" i="107"/>
  <c r="D365" i="108" s="1"/>
  <c r="G365" s="1"/>
  <c r="G365" i="107"/>
  <c r="D364" i="108" s="1"/>
  <c r="G364" s="1"/>
  <c r="G364" i="107"/>
  <c r="D363" i="108" s="1"/>
  <c r="G363" s="1"/>
  <c r="G363" i="107"/>
  <c r="D362" i="108" s="1"/>
  <c r="G362" s="1"/>
  <c r="G362" i="107"/>
  <c r="D361" i="108" s="1"/>
  <c r="G361" s="1"/>
  <c r="G361" i="107"/>
  <c r="D360" i="108" s="1"/>
  <c r="G360" s="1"/>
  <c r="G360" i="107"/>
  <c r="D359" i="108" s="1"/>
  <c r="G359" s="1"/>
  <c r="G359" i="107"/>
  <c r="D358" i="108" s="1"/>
  <c r="G358" s="1"/>
  <c r="G358" i="107"/>
  <c r="D357" i="108" s="1"/>
  <c r="G357" s="1"/>
  <c r="G357" i="107"/>
  <c r="D356" i="108" s="1"/>
  <c r="G356" s="1"/>
  <c r="G356" i="107"/>
  <c r="D355" i="108" s="1"/>
  <c r="G355" s="1"/>
  <c r="G355" i="107"/>
  <c r="D354" i="108" s="1"/>
  <c r="G354" s="1"/>
  <c r="G354" i="107"/>
  <c r="D353" i="108" s="1"/>
  <c r="G353" s="1"/>
  <c r="G353" i="107"/>
  <c r="D352" i="108" s="1"/>
  <c r="G352" s="1"/>
  <c r="G352" i="107"/>
  <c r="D351" i="108" s="1"/>
  <c r="G351" s="1"/>
  <c r="G351" i="107"/>
  <c r="D350" i="108" s="1"/>
  <c r="G350" s="1"/>
  <c r="G350" i="107"/>
  <c r="D349" i="108" s="1"/>
  <c r="G349" s="1"/>
  <c r="G349" i="107"/>
  <c r="D348" i="108" s="1"/>
  <c r="G348" s="1"/>
  <c r="G348" i="107"/>
  <c r="D347" i="108" s="1"/>
  <c r="G347" s="1"/>
  <c r="G347" i="107"/>
  <c r="D346" i="108" s="1"/>
  <c r="G346" s="1"/>
  <c r="G346" i="107"/>
  <c r="D345" i="108" s="1"/>
  <c r="G345" s="1"/>
  <c r="G345" i="107"/>
  <c r="D344" i="108" s="1"/>
  <c r="G344" s="1"/>
  <c r="G344" i="107"/>
  <c r="D343" i="108" s="1"/>
  <c r="G343" s="1"/>
  <c r="G343" i="107"/>
  <c r="D342" i="108" s="1"/>
  <c r="G342" s="1"/>
  <c r="G342" i="107"/>
  <c r="D341" i="108" s="1"/>
  <c r="G341" s="1"/>
  <c r="G341" i="107"/>
  <c r="D340" i="108" s="1"/>
  <c r="G340" s="1"/>
  <c r="G340" i="107"/>
  <c r="D339" i="108" s="1"/>
  <c r="G339" s="1"/>
  <c r="G339" i="107"/>
  <c r="D338" i="108" s="1"/>
  <c r="G338" s="1"/>
  <c r="G338" i="107"/>
  <c r="D337" i="108" s="1"/>
  <c r="G337" s="1"/>
  <c r="G337" i="107"/>
  <c r="D336" i="108" s="1"/>
  <c r="G336" s="1"/>
  <c r="G336" i="107"/>
  <c r="D335" i="108" s="1"/>
  <c r="G335" s="1"/>
  <c r="G335" i="107"/>
  <c r="D334" i="108" s="1"/>
  <c r="G334" s="1"/>
  <c r="G334" i="107"/>
  <c r="D333" i="108" s="1"/>
  <c r="G333" s="1"/>
  <c r="G333" i="107"/>
  <c r="D332" i="108" s="1"/>
  <c r="G332" s="1"/>
  <c r="G332" i="107"/>
  <c r="D331" i="108" s="1"/>
  <c r="G331" s="1"/>
  <c r="G331" i="107"/>
  <c r="D330" i="108" s="1"/>
  <c r="G330" s="1"/>
  <c r="G330" i="107"/>
  <c r="D329" i="108" s="1"/>
  <c r="G329" s="1"/>
  <c r="G329" i="107"/>
  <c r="D328" i="108" s="1"/>
  <c r="G328" s="1"/>
  <c r="G328" i="107"/>
  <c r="D327" i="108" s="1"/>
  <c r="G327" s="1"/>
  <c r="G327" i="107"/>
  <c r="D326" i="108" s="1"/>
  <c r="G326" s="1"/>
  <c r="G326" i="107"/>
  <c r="D325" i="108" s="1"/>
  <c r="G325" s="1"/>
  <c r="G325" i="107"/>
  <c r="D324" i="108" s="1"/>
  <c r="G324" s="1"/>
  <c r="G324" i="107"/>
  <c r="D323" i="108" s="1"/>
  <c r="G323" s="1"/>
  <c r="G323" i="107"/>
  <c r="D322" i="108" s="1"/>
  <c r="G322" s="1"/>
  <c r="G322" i="107"/>
  <c r="D321" i="108" s="1"/>
  <c r="G321" s="1"/>
  <c r="G321" i="107"/>
  <c r="D320" i="108" s="1"/>
  <c r="G320" s="1"/>
  <c r="G320" i="107"/>
  <c r="D319" i="108" s="1"/>
  <c r="G319" s="1"/>
  <c r="G319" i="107"/>
  <c r="D318" i="108" s="1"/>
  <c r="G318" s="1"/>
  <c r="G318" i="107"/>
  <c r="D317" i="108" s="1"/>
  <c r="G317" s="1"/>
  <c r="G317" i="107"/>
  <c r="D316" i="108" s="1"/>
  <c r="G316" s="1"/>
  <c r="G316" i="107"/>
  <c r="D315" i="108" s="1"/>
  <c r="G315" s="1"/>
  <c r="G315" i="107"/>
  <c r="D314" i="108" s="1"/>
  <c r="G314" s="1"/>
  <c r="G314" i="107"/>
  <c r="D313" i="108" s="1"/>
  <c r="G313" s="1"/>
  <c r="G313" i="107"/>
  <c r="D312" i="108" s="1"/>
  <c r="G312" s="1"/>
  <c r="G312" i="107"/>
  <c r="D311" i="108" s="1"/>
  <c r="G311" s="1"/>
  <c r="G311" i="107"/>
  <c r="D310" i="108" s="1"/>
  <c r="G310" s="1"/>
  <c r="G310" i="107"/>
  <c r="D309" i="108" s="1"/>
  <c r="G309" s="1"/>
  <c r="G309" i="107"/>
  <c r="D308" i="108" s="1"/>
  <c r="G308" s="1"/>
  <c r="G308" i="107"/>
  <c r="D307" i="108" s="1"/>
  <c r="G307" s="1"/>
  <c r="G307" i="107"/>
  <c r="D306" i="108" s="1"/>
  <c r="G306" s="1"/>
  <c r="G306" i="107"/>
  <c r="D305" i="108" s="1"/>
  <c r="G305" s="1"/>
  <c r="G305" i="107"/>
  <c r="D304" i="108" s="1"/>
  <c r="G304" s="1"/>
  <c r="G304" i="107"/>
  <c r="D303" i="108" s="1"/>
  <c r="G303" s="1"/>
  <c r="G303" i="107"/>
  <c r="D302" i="108" s="1"/>
  <c r="G302" s="1"/>
  <c r="G302" i="107"/>
  <c r="D301" i="108" s="1"/>
  <c r="G301" s="1"/>
  <c r="G301" i="107"/>
  <c r="D300" i="108" s="1"/>
  <c r="G300" s="1"/>
  <c r="G300" i="107"/>
  <c r="D299" i="108" s="1"/>
  <c r="G299" s="1"/>
  <c r="G299" i="107"/>
  <c r="D298" i="108" s="1"/>
  <c r="G298" s="1"/>
  <c r="G298" i="107"/>
  <c r="D297" i="108" s="1"/>
  <c r="G297" s="1"/>
  <c r="G297" i="107"/>
  <c r="D296" i="108" s="1"/>
  <c r="G296" s="1"/>
  <c r="G296" i="107"/>
  <c r="D295" i="108" s="1"/>
  <c r="G295" s="1"/>
  <c r="G295" i="107"/>
  <c r="D294" i="108" s="1"/>
  <c r="G294" s="1"/>
  <c r="G294" i="107"/>
  <c r="D293" i="108" s="1"/>
  <c r="G293" s="1"/>
  <c r="G293" i="107"/>
  <c r="D292" i="108" s="1"/>
  <c r="G292" s="1"/>
  <c r="G292" i="107"/>
  <c r="D291" i="108" s="1"/>
  <c r="G291" s="1"/>
  <c r="G291" i="107"/>
  <c r="D290" i="108" s="1"/>
  <c r="G290" s="1"/>
  <c r="G290" i="107"/>
  <c r="D289" i="108" s="1"/>
  <c r="G289" s="1"/>
  <c r="G289" i="107"/>
  <c r="D288" i="108" s="1"/>
  <c r="G288" s="1"/>
  <c r="G288" i="107"/>
  <c r="D287" i="108" s="1"/>
  <c r="G287" s="1"/>
  <c r="G287" i="107"/>
  <c r="D286" i="108" s="1"/>
  <c r="G286" s="1"/>
  <c r="G286" i="107"/>
  <c r="D285" i="108" s="1"/>
  <c r="G285" s="1"/>
  <c r="G285" i="107"/>
  <c r="D284" i="108" s="1"/>
  <c r="G284" s="1"/>
  <c r="G284" i="107"/>
  <c r="D283" i="108" s="1"/>
  <c r="G283" s="1"/>
  <c r="G283" i="107"/>
  <c r="D282" i="108" s="1"/>
  <c r="G282" s="1"/>
  <c r="G282" i="107"/>
  <c r="D281" i="108" s="1"/>
  <c r="G281" s="1"/>
  <c r="G281" i="107"/>
  <c r="D280" i="108" s="1"/>
  <c r="G280" s="1"/>
  <c r="G280" i="107"/>
  <c r="D279" i="108" s="1"/>
  <c r="G279" s="1"/>
  <c r="G279" i="107"/>
  <c r="D278" i="108" s="1"/>
  <c r="G278" s="1"/>
  <c r="G278" i="107"/>
  <c r="D277" i="108" s="1"/>
  <c r="G277" s="1"/>
  <c r="G277" i="107"/>
  <c r="D276" i="108" s="1"/>
  <c r="G276" s="1"/>
  <c r="G276" i="107"/>
  <c r="D275" i="108" s="1"/>
  <c r="G275" s="1"/>
  <c r="G275" i="107"/>
  <c r="D274" i="108" s="1"/>
  <c r="G274" s="1"/>
  <c r="G274" i="107"/>
  <c r="D273" i="108" s="1"/>
  <c r="G273" s="1"/>
  <c r="G273" i="107"/>
  <c r="D272" i="108" s="1"/>
  <c r="G272" s="1"/>
  <c r="G272" i="107"/>
  <c r="D271" i="108" s="1"/>
  <c r="G271" s="1"/>
  <c r="G271" i="107"/>
  <c r="D270" i="108" s="1"/>
  <c r="G270" s="1"/>
  <c r="G270" i="107"/>
  <c r="D269" i="108" s="1"/>
  <c r="G269" s="1"/>
  <c r="G269" i="107"/>
  <c r="D268" i="108" s="1"/>
  <c r="G268" s="1"/>
  <c r="G268" i="107"/>
  <c r="D267" i="108" s="1"/>
  <c r="G267" s="1"/>
  <c r="G267" i="107"/>
  <c r="D266" i="108" s="1"/>
  <c r="G266" s="1"/>
  <c r="G266" i="107"/>
  <c r="D265" i="108" s="1"/>
  <c r="G265" s="1"/>
  <c r="G265" i="107"/>
  <c r="D264" i="108" s="1"/>
  <c r="G264" s="1"/>
  <c r="G264" i="107"/>
  <c r="D263" i="108" s="1"/>
  <c r="G263" s="1"/>
  <c r="G263" i="107"/>
  <c r="D262" i="108" s="1"/>
  <c r="G262" s="1"/>
  <c r="G262" i="107"/>
  <c r="D261" i="108" s="1"/>
  <c r="G261" s="1"/>
  <c r="G261" i="107"/>
  <c r="D260" i="108" s="1"/>
  <c r="G260" s="1"/>
  <c r="G260" i="107"/>
  <c r="D259" i="108" s="1"/>
  <c r="G259" s="1"/>
  <c r="G259" i="107"/>
  <c r="D258" i="108" s="1"/>
  <c r="G258" s="1"/>
  <c r="G258" i="107"/>
  <c r="D257" i="108" s="1"/>
  <c r="G257" s="1"/>
  <c r="G257" i="107"/>
  <c r="D256" i="108" s="1"/>
  <c r="G256" s="1"/>
  <c r="G256" i="107"/>
  <c r="D255" i="108" s="1"/>
  <c r="G255" s="1"/>
  <c r="G255" i="107"/>
  <c r="D254" i="108" s="1"/>
  <c r="G254" s="1"/>
  <c r="G254" i="107"/>
  <c r="D253" i="108" s="1"/>
  <c r="G253" s="1"/>
  <c r="G253" i="107"/>
  <c r="D252" i="108" s="1"/>
  <c r="G252" s="1"/>
  <c r="G252" i="107"/>
  <c r="D251" i="108" s="1"/>
  <c r="G251" s="1"/>
  <c r="G251" i="107"/>
  <c r="D250" i="108" s="1"/>
  <c r="G250" s="1"/>
  <c r="G250" i="107"/>
  <c r="D249" i="108" s="1"/>
  <c r="G249" s="1"/>
  <c r="G249" i="107"/>
  <c r="D248" i="108" s="1"/>
  <c r="G248" s="1"/>
  <c r="G248" i="107"/>
  <c r="D247" i="108" s="1"/>
  <c r="G247" s="1"/>
  <c r="G247" i="107"/>
  <c r="D246" i="108" s="1"/>
  <c r="G246" s="1"/>
  <c r="G246" i="107"/>
  <c r="D245" i="108" s="1"/>
  <c r="G245" s="1"/>
  <c r="G245" i="107"/>
  <c r="D244" i="108" s="1"/>
  <c r="G244" s="1"/>
  <c r="G244" i="107"/>
  <c r="D243" i="108" s="1"/>
  <c r="G243" s="1"/>
  <c r="G243" i="107"/>
  <c r="D242" i="108" s="1"/>
  <c r="G242" s="1"/>
  <c r="G242" i="107"/>
  <c r="D241" i="108" s="1"/>
  <c r="G241" s="1"/>
  <c r="G241" i="107"/>
  <c r="D240" i="108" s="1"/>
  <c r="G240" s="1"/>
  <c r="G240" i="107"/>
  <c r="D239" i="108" s="1"/>
  <c r="G239" s="1"/>
  <c r="G239" i="107"/>
  <c r="D238" i="108" s="1"/>
  <c r="G238" s="1"/>
  <c r="G238" i="107"/>
  <c r="D237" i="108" s="1"/>
  <c r="G237" s="1"/>
  <c r="G237" i="107"/>
  <c r="D236" i="108" s="1"/>
  <c r="G236" s="1"/>
  <c r="G236" i="107"/>
  <c r="D235" i="108" s="1"/>
  <c r="G235" s="1"/>
  <c r="G235" i="107"/>
  <c r="D234" i="108" s="1"/>
  <c r="G234" s="1"/>
  <c r="G234" i="107"/>
  <c r="D233" i="108" s="1"/>
  <c r="G233" s="1"/>
  <c r="G233" i="107"/>
  <c r="D232" i="108" s="1"/>
  <c r="G232" s="1"/>
  <c r="G232" i="107"/>
  <c r="D231" i="108" s="1"/>
  <c r="G231" s="1"/>
  <c r="G231" i="107"/>
  <c r="D230" i="108" s="1"/>
  <c r="G230" s="1"/>
  <c r="G230" i="107"/>
  <c r="D229" i="108" s="1"/>
  <c r="G229" s="1"/>
  <c r="G229" i="107"/>
  <c r="D228" i="108" s="1"/>
  <c r="G228" s="1"/>
  <c r="G228" i="107"/>
  <c r="D227" i="108" s="1"/>
  <c r="G227" s="1"/>
  <c r="G227" i="107"/>
  <c r="D226" i="108" s="1"/>
  <c r="G226" s="1"/>
  <c r="G226" i="107"/>
  <c r="D225" i="108" s="1"/>
  <c r="G225" s="1"/>
  <c r="G225" i="107"/>
  <c r="D224" i="108" s="1"/>
  <c r="G224" s="1"/>
  <c r="G224" i="107"/>
  <c r="D223" i="108" s="1"/>
  <c r="G223" s="1"/>
  <c r="G223" i="107"/>
  <c r="D222" i="108" s="1"/>
  <c r="G222" s="1"/>
  <c r="G222" i="107"/>
  <c r="D221" i="108" s="1"/>
  <c r="G221" s="1"/>
  <c r="G221" i="107"/>
  <c r="D220" i="108" s="1"/>
  <c r="G220" s="1"/>
  <c r="G220" i="107"/>
  <c r="D219" i="108" s="1"/>
  <c r="G219" s="1"/>
  <c r="G219" i="107"/>
  <c r="D218" i="108" s="1"/>
  <c r="G218" s="1"/>
  <c r="G218" i="107"/>
  <c r="D217" i="108" s="1"/>
  <c r="G217" s="1"/>
  <c r="G217" i="107"/>
  <c r="D216" i="108" s="1"/>
  <c r="G216" s="1"/>
  <c r="G216" i="107"/>
  <c r="D215" i="108" s="1"/>
  <c r="G215" s="1"/>
  <c r="G215" i="107"/>
  <c r="D214" i="108" s="1"/>
  <c r="G214" s="1"/>
  <c r="G214" i="107"/>
  <c r="D213" i="108" s="1"/>
  <c r="G213" s="1"/>
  <c r="G213" i="107"/>
  <c r="D212" i="108" s="1"/>
  <c r="G212" s="1"/>
  <c r="G212" i="107"/>
  <c r="D211" i="108" s="1"/>
  <c r="G211" s="1"/>
  <c r="G211" i="107"/>
  <c r="D210" i="108" s="1"/>
  <c r="G210" s="1"/>
  <c r="G210" i="107"/>
  <c r="D209" i="108" s="1"/>
  <c r="G209" s="1"/>
  <c r="G209" i="107"/>
  <c r="D208" i="108" s="1"/>
  <c r="G208" s="1"/>
  <c r="G208" i="107"/>
  <c r="D207" i="108" s="1"/>
  <c r="G207" s="1"/>
  <c r="G207" i="107"/>
  <c r="D206" i="108" s="1"/>
  <c r="G206" s="1"/>
  <c r="G206" i="107"/>
  <c r="D205" i="108" s="1"/>
  <c r="G205" s="1"/>
  <c r="G205" i="107"/>
  <c r="D204" i="108" s="1"/>
  <c r="G204" s="1"/>
  <c r="G204" i="107"/>
  <c r="D203" i="108" s="1"/>
  <c r="G203" s="1"/>
  <c r="G203" i="107"/>
  <c r="D202" i="108" s="1"/>
  <c r="G202" s="1"/>
  <c r="G202" i="107"/>
  <c r="D201" i="108" s="1"/>
  <c r="G201" s="1"/>
  <c r="G201" i="107"/>
  <c r="D200" i="108" s="1"/>
  <c r="G200" s="1"/>
  <c r="G200" i="107"/>
  <c r="D199" i="108" s="1"/>
  <c r="G199" s="1"/>
  <c r="G199" i="107"/>
  <c r="D198" i="108" s="1"/>
  <c r="G198" s="1"/>
  <c r="G198" i="107"/>
  <c r="D197" i="108" s="1"/>
  <c r="G197" s="1"/>
  <c r="G197" i="107"/>
  <c r="D196" i="108" s="1"/>
  <c r="G196" s="1"/>
  <c r="G196" i="107"/>
  <c r="D195" i="108" s="1"/>
  <c r="G195" s="1"/>
  <c r="G195" i="107"/>
  <c r="D194" i="108" s="1"/>
  <c r="G194" s="1"/>
  <c r="G194" i="107"/>
  <c r="D193" i="108" s="1"/>
  <c r="G193" s="1"/>
  <c r="G193" i="107"/>
  <c r="D192" i="108" s="1"/>
  <c r="G192" s="1"/>
  <c r="G192" i="107"/>
  <c r="D191" i="108" s="1"/>
  <c r="G191" s="1"/>
  <c r="G191" i="107"/>
  <c r="D190" i="108" s="1"/>
  <c r="G190" s="1"/>
  <c r="G190" i="107"/>
  <c r="D189" i="108" s="1"/>
  <c r="G189" s="1"/>
  <c r="G189" i="107"/>
  <c r="D188" i="108" s="1"/>
  <c r="G188" s="1"/>
  <c r="G188" i="107"/>
  <c r="D187" i="108" s="1"/>
  <c r="G187" s="1"/>
  <c r="G187" i="107"/>
  <c r="D186" i="108" s="1"/>
  <c r="G186" s="1"/>
  <c r="G186" i="107"/>
  <c r="D185" i="108" s="1"/>
  <c r="G185" s="1"/>
  <c r="G185" i="107"/>
  <c r="D184" i="108" s="1"/>
  <c r="G184" s="1"/>
  <c r="G184" i="107"/>
  <c r="D183" i="108" s="1"/>
  <c r="G183" s="1"/>
  <c r="G183" i="107"/>
  <c r="D182" i="108" s="1"/>
  <c r="G182" s="1"/>
  <c r="G182" i="107"/>
  <c r="D181" i="108" s="1"/>
  <c r="G181" s="1"/>
  <c r="G181" i="107"/>
  <c r="D180" i="108" s="1"/>
  <c r="G180" s="1"/>
  <c r="G180" i="107"/>
  <c r="D179" i="108" s="1"/>
  <c r="G179" s="1"/>
  <c r="G179" i="107"/>
  <c r="D178" i="108" s="1"/>
  <c r="G178" s="1"/>
  <c r="G178" i="107"/>
  <c r="D177" i="108" s="1"/>
  <c r="G177" s="1"/>
  <c r="G177" i="107"/>
  <c r="D176" i="108" s="1"/>
  <c r="G176" s="1"/>
  <c r="G176" i="107"/>
  <c r="D175" i="108" s="1"/>
  <c r="G175" s="1"/>
  <c r="G175" i="107"/>
  <c r="D174" i="108" s="1"/>
  <c r="G174" s="1"/>
  <c r="G174" i="107"/>
  <c r="D173" i="108" s="1"/>
  <c r="G173" s="1"/>
  <c r="G173" i="107"/>
  <c r="D172" i="108" s="1"/>
  <c r="G172" s="1"/>
  <c r="G172" i="107"/>
  <c r="D171" i="108" s="1"/>
  <c r="G171" s="1"/>
  <c r="G171" i="107"/>
  <c r="D170" i="108" s="1"/>
  <c r="G170" s="1"/>
  <c r="G170" i="107"/>
  <c r="D169" i="108" s="1"/>
  <c r="G169" s="1"/>
  <c r="G169" i="107"/>
  <c r="D168" i="108" s="1"/>
  <c r="G168" s="1"/>
  <c r="G168" i="107"/>
  <c r="D167" i="108" s="1"/>
  <c r="G167" s="1"/>
  <c r="G167" i="107"/>
  <c r="D166" i="108" s="1"/>
  <c r="G166" s="1"/>
  <c r="G166" i="107"/>
  <c r="D165" i="108" s="1"/>
  <c r="G165" s="1"/>
  <c r="G165" i="107"/>
  <c r="D164" i="108" s="1"/>
  <c r="G164" s="1"/>
  <c r="G164" i="107"/>
  <c r="D163" i="108" s="1"/>
  <c r="G163" s="1"/>
  <c r="G163" i="107"/>
  <c r="D162" i="108" s="1"/>
  <c r="G162" s="1"/>
  <c r="G162" i="107"/>
  <c r="D161" i="108" s="1"/>
  <c r="G161" s="1"/>
  <c r="G161" i="107"/>
  <c r="D160" i="108" s="1"/>
  <c r="G160" s="1"/>
  <c r="G160" i="107"/>
  <c r="D159" i="108" s="1"/>
  <c r="G159" s="1"/>
  <c r="G159" i="107"/>
  <c r="D158" i="108" s="1"/>
  <c r="G158" s="1"/>
  <c r="G158" i="107"/>
  <c r="D157" i="108" s="1"/>
  <c r="G157" s="1"/>
  <c r="G157" i="107"/>
  <c r="D156" i="108" s="1"/>
  <c r="G156" s="1"/>
  <c r="G156" i="107"/>
  <c r="D155" i="108" s="1"/>
  <c r="G155" s="1"/>
  <c r="G155" i="107"/>
  <c r="D154" i="108" s="1"/>
  <c r="G154" s="1"/>
  <c r="G154" i="107"/>
  <c r="D153" i="108" s="1"/>
  <c r="G153" s="1"/>
  <c r="G153" i="107"/>
  <c r="D152" i="108" s="1"/>
  <c r="G152" s="1"/>
  <c r="G152" i="107"/>
  <c r="D151" i="108" s="1"/>
  <c r="G151" s="1"/>
  <c r="G151" i="107"/>
  <c r="D150" i="108" s="1"/>
  <c r="G150" s="1"/>
  <c r="G150" i="107"/>
  <c r="D149" i="108" s="1"/>
  <c r="G149" s="1"/>
  <c r="G149" i="107"/>
  <c r="D148" i="108" s="1"/>
  <c r="G148" s="1"/>
  <c r="G148" i="107"/>
  <c r="D147" i="108" s="1"/>
  <c r="G147" s="1"/>
  <c r="G147" i="107"/>
  <c r="D146" i="108" s="1"/>
  <c r="G146" s="1"/>
  <c r="G146" i="107"/>
  <c r="D145" i="108" s="1"/>
  <c r="G145" s="1"/>
  <c r="G145" i="107"/>
  <c r="D144" i="108" s="1"/>
  <c r="G144" s="1"/>
  <c r="G144" i="107"/>
  <c r="D143" i="108" s="1"/>
  <c r="G143" s="1"/>
  <c r="G143" i="107"/>
  <c r="D142" i="108" s="1"/>
  <c r="G142" s="1"/>
  <c r="G142" i="107"/>
  <c r="D141" i="108" s="1"/>
  <c r="G141" s="1"/>
  <c r="G141" i="107"/>
  <c r="D140" i="108" s="1"/>
  <c r="G140" s="1"/>
  <c r="G140" i="107"/>
  <c r="D139" i="108" s="1"/>
  <c r="G139" s="1"/>
  <c r="G139" i="107"/>
  <c r="D138" i="108" s="1"/>
  <c r="G138" s="1"/>
  <c r="G138" i="107"/>
  <c r="D137" i="108" s="1"/>
  <c r="G137" s="1"/>
  <c r="G137" i="107"/>
  <c r="D136" i="108" s="1"/>
  <c r="G136" s="1"/>
  <c r="G136" i="107"/>
  <c r="D135" i="108" s="1"/>
  <c r="G135" s="1"/>
  <c r="G135" i="107"/>
  <c r="D134" i="108" s="1"/>
  <c r="G134" s="1"/>
  <c r="G134" i="107"/>
  <c r="D133" i="108" s="1"/>
  <c r="G133" s="1"/>
  <c r="G133" i="107"/>
  <c r="D132" i="108" s="1"/>
  <c r="G132" s="1"/>
  <c r="G132" i="107"/>
  <c r="D131" i="108" s="1"/>
  <c r="G131" s="1"/>
  <c r="G131" i="107"/>
  <c r="D130" i="108" s="1"/>
  <c r="G130" s="1"/>
  <c r="G130" i="107"/>
  <c r="D129" i="108" s="1"/>
  <c r="G129" s="1"/>
  <c r="G129" i="107"/>
  <c r="D128" i="108" s="1"/>
  <c r="G128" s="1"/>
  <c r="G128" i="107"/>
  <c r="D127" i="108" s="1"/>
  <c r="G127" s="1"/>
  <c r="G127" i="107"/>
  <c r="D126" i="108" s="1"/>
  <c r="G126" s="1"/>
  <c r="G126" i="107"/>
  <c r="D125" i="108" s="1"/>
  <c r="G125" s="1"/>
  <c r="G125" i="107"/>
  <c r="D124" i="108" s="1"/>
  <c r="G124" s="1"/>
  <c r="G124" i="107"/>
  <c r="D123" i="108" s="1"/>
  <c r="G123" s="1"/>
  <c r="G123" i="107"/>
  <c r="D122" i="108" s="1"/>
  <c r="G122" s="1"/>
  <c r="G122" i="107"/>
  <c r="D121" i="108" s="1"/>
  <c r="G121" s="1"/>
  <c r="G121" i="107"/>
  <c r="D120" i="108" s="1"/>
  <c r="G120" s="1"/>
  <c r="G120" i="107"/>
  <c r="D119" i="108" s="1"/>
  <c r="G119" s="1"/>
  <c r="G119" i="107"/>
  <c r="D118" i="108" s="1"/>
  <c r="G118" s="1"/>
  <c r="G118" i="107"/>
  <c r="D117" i="108" s="1"/>
  <c r="G117" s="1"/>
  <c r="G117" i="107"/>
  <c r="D116" i="108" s="1"/>
  <c r="G116" s="1"/>
  <c r="G116" i="107"/>
  <c r="D115" i="108" s="1"/>
  <c r="G115" s="1"/>
  <c r="G115" i="107"/>
  <c r="D114" i="108" s="1"/>
  <c r="G114" s="1"/>
  <c r="G114" i="107"/>
  <c r="D113" i="108" s="1"/>
  <c r="G113" s="1"/>
  <c r="G113" i="107"/>
  <c r="D112" i="108" s="1"/>
  <c r="G112" s="1"/>
  <c r="G112" i="107"/>
  <c r="D111" i="108" s="1"/>
  <c r="G111" s="1"/>
  <c r="G111" i="107"/>
  <c r="D110" i="108" s="1"/>
  <c r="G110" s="1"/>
  <c r="G110" i="107"/>
  <c r="D109" i="108" s="1"/>
  <c r="G109" s="1"/>
  <c r="G109" i="107"/>
  <c r="D108" i="108" s="1"/>
  <c r="G108" s="1"/>
  <c r="G108" i="107"/>
  <c r="D107" i="108" s="1"/>
  <c r="G107" s="1"/>
  <c r="G107" i="107"/>
  <c r="D106" i="108" s="1"/>
  <c r="G106" s="1"/>
  <c r="G106" i="107"/>
  <c r="D105" i="108" s="1"/>
  <c r="G105" s="1"/>
  <c r="G105" i="107"/>
  <c r="D104" i="108" s="1"/>
  <c r="G104" s="1"/>
  <c r="G104" i="107"/>
  <c r="D103" i="108" s="1"/>
  <c r="G103" s="1"/>
  <c r="G103" i="107"/>
  <c r="D102" i="108" s="1"/>
  <c r="G102" s="1"/>
  <c r="G102" i="107"/>
  <c r="D101" i="108" s="1"/>
  <c r="G101" s="1"/>
  <c r="G101" i="107"/>
  <c r="D100" i="108" s="1"/>
  <c r="G100" s="1"/>
  <c r="G100" i="107"/>
  <c r="D99" i="108" s="1"/>
  <c r="G99" s="1"/>
  <c r="G99" i="107"/>
  <c r="D98" i="108" s="1"/>
  <c r="G98" s="1"/>
  <c r="G98" i="107"/>
  <c r="D97" i="108" s="1"/>
  <c r="G97" s="1"/>
  <c r="G97" i="107"/>
  <c r="D96" i="108" s="1"/>
  <c r="G96" s="1"/>
  <c r="G96" i="107"/>
  <c r="D95" i="108" s="1"/>
  <c r="G95" s="1"/>
  <c r="G95" i="107"/>
  <c r="D94" i="108" s="1"/>
  <c r="G94" s="1"/>
  <c r="G94" i="107"/>
  <c r="D93" i="108" s="1"/>
  <c r="G93" s="1"/>
  <c r="G93" i="107"/>
  <c r="D92" i="108" s="1"/>
  <c r="G92" s="1"/>
  <c r="G92" i="107"/>
  <c r="D91" i="108" s="1"/>
  <c r="G91" s="1"/>
  <c r="G91" i="107"/>
  <c r="D90" i="108" s="1"/>
  <c r="G90" s="1"/>
  <c r="G90" i="107"/>
  <c r="D89" i="108" s="1"/>
  <c r="G89" s="1"/>
  <c r="G89" i="107"/>
  <c r="D88" i="108" s="1"/>
  <c r="G88" s="1"/>
  <c r="G88" i="107"/>
  <c r="D87" i="108" s="1"/>
  <c r="G87" s="1"/>
  <c r="G87" i="107"/>
  <c r="D86" i="108" s="1"/>
  <c r="G86" s="1"/>
  <c r="G86" i="107"/>
  <c r="D85" i="108" s="1"/>
  <c r="G85" s="1"/>
  <c r="G85" i="107"/>
  <c r="D84" i="108" s="1"/>
  <c r="G84" s="1"/>
  <c r="G84" i="107"/>
  <c r="D83" i="108" s="1"/>
  <c r="G83" s="1"/>
  <c r="G83" i="107"/>
  <c r="D82" i="108" s="1"/>
  <c r="G82" s="1"/>
  <c r="G82" i="107"/>
  <c r="D81" i="108" s="1"/>
  <c r="G81" s="1"/>
  <c r="G81" i="107"/>
  <c r="D80" i="108" s="1"/>
  <c r="G80" s="1"/>
  <c r="G80" i="107"/>
  <c r="D79" i="108" s="1"/>
  <c r="G79" s="1"/>
  <c r="G79" i="107"/>
  <c r="D78" i="108" s="1"/>
  <c r="G78" s="1"/>
  <c r="G78" i="107"/>
  <c r="D77" i="108" s="1"/>
  <c r="G77" s="1"/>
  <c r="G77" i="107"/>
  <c r="D76" i="108" s="1"/>
  <c r="G76" s="1"/>
  <c r="G76" i="107"/>
  <c r="D75" i="108" s="1"/>
  <c r="G75" s="1"/>
  <c r="G75" i="107"/>
  <c r="D74" i="108" s="1"/>
  <c r="G74" s="1"/>
  <c r="G74" i="107"/>
  <c r="D73" i="108" s="1"/>
  <c r="G73" s="1"/>
  <c r="G73" i="107"/>
  <c r="D72" i="108" s="1"/>
  <c r="G72" s="1"/>
  <c r="G72" i="107"/>
  <c r="D71" i="108" s="1"/>
  <c r="G71" s="1"/>
  <c r="G71" i="107"/>
  <c r="D70" i="108" s="1"/>
  <c r="G70" s="1"/>
  <c r="G70" i="107"/>
  <c r="D69" i="108" s="1"/>
  <c r="G69" s="1"/>
  <c r="G69" i="107"/>
  <c r="D68" i="108" s="1"/>
  <c r="G68" s="1"/>
  <c r="G68" i="107"/>
  <c r="D67" i="108" s="1"/>
  <c r="G67" s="1"/>
  <c r="G67" i="107"/>
  <c r="D66" i="108" s="1"/>
  <c r="G66" s="1"/>
  <c r="G66" i="107"/>
  <c r="D65" i="108" s="1"/>
  <c r="G65" s="1"/>
  <c r="G65" i="107"/>
  <c r="D64" i="108" s="1"/>
  <c r="G64" s="1"/>
  <c r="G64" i="107"/>
  <c r="D63" i="108" s="1"/>
  <c r="G63" s="1"/>
  <c r="G63" i="107"/>
  <c r="D62" i="108" s="1"/>
  <c r="G62" s="1"/>
  <c r="G62" i="107"/>
  <c r="D61" i="108" s="1"/>
  <c r="G61" s="1"/>
  <c r="G61" i="107"/>
  <c r="D60" i="108" s="1"/>
  <c r="G60" s="1"/>
  <c r="G60" i="107"/>
  <c r="D59" i="108" s="1"/>
  <c r="G59" s="1"/>
  <c r="G59" i="107"/>
  <c r="D58" i="108" s="1"/>
  <c r="G58" s="1"/>
  <c r="G58" i="107"/>
  <c r="D57" i="108" s="1"/>
  <c r="G57" s="1"/>
  <c r="G57" i="107"/>
  <c r="D56" i="108" s="1"/>
  <c r="G56" s="1"/>
  <c r="G56" i="107"/>
  <c r="D55" i="108" s="1"/>
  <c r="G55" s="1"/>
  <c r="G55" i="107"/>
  <c r="D54" i="108" s="1"/>
  <c r="G54" s="1"/>
  <c r="G54" i="107"/>
  <c r="D53" i="108" s="1"/>
  <c r="G53" s="1"/>
  <c r="G53" i="107"/>
  <c r="D52" i="108" s="1"/>
  <c r="G52" s="1"/>
  <c r="G52" i="107"/>
  <c r="D51" i="108" s="1"/>
  <c r="G51" s="1"/>
  <c r="G51" i="107"/>
  <c r="D50" i="108" s="1"/>
  <c r="G50" s="1"/>
  <c r="G50" i="107"/>
  <c r="D49" i="108" s="1"/>
  <c r="G49" s="1"/>
  <c r="G49" i="107"/>
  <c r="D48" i="108" s="1"/>
  <c r="G48" s="1"/>
  <c r="G48" i="107"/>
  <c r="D47" i="108" s="1"/>
  <c r="G47" s="1"/>
  <c r="G47" i="107"/>
  <c r="D46" i="108" s="1"/>
  <c r="G46" s="1"/>
  <c r="G46" i="107"/>
  <c r="D45" i="108" s="1"/>
  <c r="G45" s="1"/>
  <c r="G45" i="107"/>
  <c r="D44" i="108" s="1"/>
  <c r="G44" s="1"/>
  <c r="G44" i="107"/>
  <c r="D43" i="108" s="1"/>
  <c r="G43" s="1"/>
  <c r="G43" i="107"/>
  <c r="D42" i="108" s="1"/>
  <c r="G42" s="1"/>
  <c r="G42" i="107"/>
  <c r="D41" i="108" s="1"/>
  <c r="G41" s="1"/>
  <c r="G41" i="107"/>
  <c r="D40" i="108" s="1"/>
  <c r="G40" s="1"/>
  <c r="G40" i="107"/>
  <c r="D39" i="108" s="1"/>
  <c r="G39" s="1"/>
  <c r="G39" i="107"/>
  <c r="D38" i="108" s="1"/>
  <c r="G38" s="1"/>
  <c r="G38" i="107"/>
  <c r="D37" i="108" s="1"/>
  <c r="G37" s="1"/>
  <c r="G37" i="107"/>
  <c r="D36" i="108" s="1"/>
  <c r="G36" s="1"/>
  <c r="G36" i="107"/>
  <c r="D35" i="108" s="1"/>
  <c r="G35" s="1"/>
  <c r="G35" i="107"/>
  <c r="D34" i="108" s="1"/>
  <c r="G34" s="1"/>
  <c r="G34" i="107"/>
  <c r="D33" i="108" s="1"/>
  <c r="G33" s="1"/>
  <c r="G33" i="107"/>
  <c r="D32" i="108" s="1"/>
  <c r="G32" s="1"/>
  <c r="G32" i="107"/>
  <c r="D31" i="108" s="1"/>
  <c r="G31" s="1"/>
  <c r="G31" i="107"/>
  <c r="D30" i="108" s="1"/>
  <c r="G30" s="1"/>
  <c r="G30" i="107"/>
  <c r="D29" i="108" s="1"/>
  <c r="G29" s="1"/>
  <c r="G29" i="107"/>
  <c r="D28" i="108" s="1"/>
  <c r="G28" s="1"/>
  <c r="G28" i="107"/>
  <c r="D27" i="108" s="1"/>
  <c r="G27" s="1"/>
  <c r="G27" i="107"/>
  <c r="D26" i="108" s="1"/>
  <c r="G26" s="1"/>
  <c r="G26" i="107"/>
  <c r="D25" i="108" s="1"/>
  <c r="G25" s="1"/>
  <c r="G25" i="107"/>
  <c r="D24" i="108" s="1"/>
  <c r="G24" s="1"/>
  <c r="G24" i="107"/>
  <c r="D23" i="108" s="1"/>
  <c r="G23" s="1"/>
  <c r="G23" i="107"/>
  <c r="D22" i="108" s="1"/>
  <c r="G22" s="1"/>
  <c r="G22" i="107"/>
  <c r="D21" i="108" s="1"/>
  <c r="G21" s="1"/>
  <c r="G21" i="107"/>
  <c r="D20" i="108" s="1"/>
  <c r="G20" s="1"/>
  <c r="G20" i="107"/>
  <c r="D19" i="108" s="1"/>
  <c r="G19" s="1"/>
  <c r="G19" i="107"/>
  <c r="D18" i="108" s="1"/>
  <c r="G18" s="1"/>
  <c r="G18" i="107"/>
  <c r="D17" i="108" s="1"/>
  <c r="G17" s="1"/>
  <c r="G17" i="107"/>
  <c r="D16" i="108" s="1"/>
  <c r="G16" s="1"/>
  <c r="G16" i="107"/>
  <c r="D15" i="108" s="1"/>
  <c r="G15" s="1"/>
  <c r="G15" i="107"/>
  <c r="D14" i="108" s="1"/>
  <c r="G14" s="1"/>
  <c r="G14" i="107"/>
  <c r="D13" i="108" s="1"/>
  <c r="G13" s="1"/>
  <c r="G13" i="107"/>
  <c r="D12" i="108" s="1"/>
  <c r="G12" s="1"/>
  <c r="G12" i="107"/>
  <c r="D11" i="108" s="1"/>
  <c r="F11" i="107"/>
  <c r="E11"/>
  <c r="D11"/>
  <c r="C11"/>
  <c r="E2" i="102"/>
  <c r="B6" s="1"/>
  <c r="D2" i="101"/>
  <c r="B6" s="1"/>
  <c r="G11" i="109" l="1"/>
  <c r="D10" i="108"/>
  <c r="G11"/>
  <c r="G10" s="1"/>
  <c r="G11" i="107"/>
  <c r="G11" i="110"/>
  <c r="G10" s="1"/>
  <c r="D10"/>
  <c r="B4" i="88"/>
  <c r="B34" i="84"/>
  <c r="J33" i="76" l="1"/>
  <c r="I33"/>
  <c r="E33"/>
  <c r="D33"/>
  <c r="B33"/>
  <c r="J32"/>
  <c r="I32"/>
  <c r="E32"/>
  <c r="D32"/>
  <c r="B32"/>
  <c r="J31"/>
  <c r="I31"/>
  <c r="E31"/>
  <c r="D31"/>
  <c r="B31"/>
  <c r="J30"/>
  <c r="I30"/>
  <c r="E30"/>
  <c r="D30"/>
  <c r="B30"/>
  <c r="J29"/>
  <c r="I29"/>
  <c r="E29"/>
  <c r="D29"/>
  <c r="B29"/>
  <c r="J28"/>
  <c r="I28"/>
  <c r="E28"/>
  <c r="D28"/>
  <c r="B28"/>
  <c r="J27"/>
  <c r="I27"/>
  <c r="E27"/>
  <c r="D27"/>
  <c r="B27"/>
  <c r="J26"/>
  <c r="I26"/>
  <c r="E26"/>
  <c r="D26"/>
  <c r="B26"/>
  <c r="J25"/>
  <c r="I25"/>
  <c r="E25"/>
  <c r="D25"/>
  <c r="B25"/>
  <c r="J24"/>
  <c r="I24"/>
  <c r="E24"/>
  <c r="D24"/>
  <c r="B24"/>
  <c r="J23"/>
  <c r="I23"/>
  <c r="E23"/>
  <c r="D23"/>
  <c r="B23"/>
  <c r="K28" l="1"/>
  <c r="M28" s="1"/>
  <c r="L28"/>
  <c r="N28" s="1"/>
  <c r="K29"/>
  <c r="L29"/>
  <c r="N29" s="1"/>
  <c r="K33"/>
  <c r="M33" s="1"/>
  <c r="L33"/>
  <c r="N33" s="1"/>
  <c r="K30"/>
  <c r="M30" s="1"/>
  <c r="L30"/>
  <c r="N30" s="1"/>
  <c r="K23"/>
  <c r="M23" s="1"/>
  <c r="L23"/>
  <c r="N23" s="1"/>
  <c r="K27"/>
  <c r="L27"/>
  <c r="N27" s="1"/>
  <c r="K31"/>
  <c r="M31" s="1"/>
  <c r="L31"/>
  <c r="N31" s="1"/>
  <c r="K24"/>
  <c r="M24" s="1"/>
  <c r="L24"/>
  <c r="N24" s="1"/>
  <c r="K32"/>
  <c r="M32" s="1"/>
  <c r="L32"/>
  <c r="N32" s="1"/>
  <c r="K25"/>
  <c r="M25" s="1"/>
  <c r="L25"/>
  <c r="N25" s="1"/>
  <c r="K26"/>
  <c r="M26" s="1"/>
  <c r="L26"/>
  <c r="N26" s="1"/>
  <c r="M27"/>
  <c r="M29"/>
  <c r="R77" i="80"/>
  <c r="R76"/>
  <c r="R75"/>
  <c r="R74"/>
  <c r="R73"/>
  <c r="R72"/>
  <c r="R71"/>
  <c r="R70"/>
  <c r="R69"/>
  <c r="R68"/>
  <c r="R67"/>
  <c r="R66"/>
  <c r="R65"/>
  <c r="R64"/>
  <c r="R63"/>
  <c r="R62"/>
  <c r="R61"/>
  <c r="R60"/>
  <c r="R59"/>
  <c r="R57"/>
  <c r="R56"/>
  <c r="R55"/>
  <c r="R54"/>
  <c r="R53"/>
  <c r="R51"/>
  <c r="R49"/>
  <c r="R48"/>
  <c r="R47"/>
  <c r="R46"/>
  <c r="R45"/>
  <c r="R43"/>
  <c r="R42"/>
  <c r="R40"/>
  <c r="R39"/>
  <c r="R38"/>
  <c r="R37"/>
  <c r="R36"/>
  <c r="R33"/>
  <c r="R30"/>
  <c r="R27"/>
  <c r="R23"/>
  <c r="R19"/>
  <c r="R14"/>
  <c r="H79" l="1"/>
  <c r="I79" s="1"/>
  <c r="H78"/>
  <c r="I78" s="1"/>
  <c r="H77"/>
  <c r="I77" s="1"/>
  <c r="H76"/>
  <c r="I76" s="1"/>
  <c r="H75"/>
  <c r="I75" s="1"/>
  <c r="H74"/>
  <c r="I74" s="1"/>
  <c r="H73"/>
  <c r="I73" s="1"/>
  <c r="H72"/>
  <c r="I72" s="1"/>
  <c r="H71"/>
  <c r="I71" s="1"/>
  <c r="H70"/>
  <c r="I70" s="1"/>
  <c r="H69"/>
  <c r="I69" s="1"/>
  <c r="H68"/>
  <c r="I68" s="1"/>
  <c r="H67"/>
  <c r="I67" s="1"/>
  <c r="H66"/>
  <c r="I66" s="1"/>
  <c r="H65"/>
  <c r="I65" s="1"/>
  <c r="H64"/>
  <c r="I64" s="1"/>
  <c r="H63"/>
  <c r="I63" s="1"/>
  <c r="H62"/>
  <c r="I62" s="1"/>
  <c r="H61"/>
  <c r="I61" s="1"/>
  <c r="H60"/>
  <c r="I60" s="1"/>
  <c r="H59"/>
  <c r="I59" s="1"/>
  <c r="H58"/>
  <c r="H57"/>
  <c r="I57" s="1"/>
  <c r="H56"/>
  <c r="I56" s="1"/>
  <c r="H55"/>
  <c r="I55" s="1"/>
  <c r="H54"/>
  <c r="I54" s="1"/>
  <c r="H53"/>
  <c r="I53" s="1"/>
  <c r="H52"/>
  <c r="I52" s="1"/>
  <c r="H51"/>
  <c r="I51" s="1"/>
  <c r="H50"/>
  <c r="I50" s="1"/>
  <c r="H49"/>
  <c r="I49" s="1"/>
  <c r="H48"/>
  <c r="I48" s="1"/>
  <c r="H47"/>
  <c r="I47" s="1"/>
  <c r="H46"/>
  <c r="I46" s="1"/>
  <c r="H45"/>
  <c r="I45" s="1"/>
  <c r="H44"/>
  <c r="I44" s="1"/>
  <c r="H43"/>
  <c r="I43" s="1"/>
  <c r="H42"/>
  <c r="I42" s="1"/>
  <c r="H41"/>
  <c r="H40"/>
  <c r="I40" s="1"/>
  <c r="H39"/>
  <c r="I39" s="1"/>
  <c r="H38"/>
  <c r="I38" s="1"/>
  <c r="H37"/>
  <c r="I37" s="1"/>
  <c r="H36"/>
  <c r="I36" s="1"/>
  <c r="H34"/>
  <c r="H33"/>
  <c r="I33" s="1"/>
  <c r="H32"/>
  <c r="H31"/>
  <c r="H30"/>
  <c r="I30" s="1"/>
  <c r="H28"/>
  <c r="H27"/>
  <c r="I27" s="1"/>
  <c r="H26"/>
  <c r="H24"/>
  <c r="H23"/>
  <c r="I23" s="1"/>
  <c r="H22"/>
  <c r="H21"/>
  <c r="H20"/>
  <c r="H19"/>
  <c r="I19" s="1"/>
  <c r="H18"/>
  <c r="H17"/>
  <c r="H15"/>
  <c r="H14"/>
  <c r="I14" s="1"/>
  <c r="T77"/>
  <c r="T76"/>
  <c r="T75"/>
  <c r="T74"/>
  <c r="T73"/>
  <c r="T72"/>
  <c r="T71"/>
  <c r="T70"/>
  <c r="T69"/>
  <c r="T68"/>
  <c r="T67"/>
  <c r="T65"/>
  <c r="T64"/>
  <c r="T62"/>
  <c r="T61"/>
  <c r="T60"/>
  <c r="T59"/>
  <c r="T58"/>
  <c r="T57"/>
  <c r="T56"/>
  <c r="T55"/>
  <c r="T54"/>
  <c r="T53"/>
  <c r="T50"/>
  <c r="T49"/>
  <c r="T48"/>
  <c r="T47"/>
  <c r="T46"/>
  <c r="T45"/>
  <c r="T44"/>
  <c r="T43"/>
  <c r="T42"/>
  <c r="T40"/>
  <c r="T39"/>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4"/>
  <c r="F33"/>
  <c r="F32"/>
  <c r="F31"/>
  <c r="F30"/>
  <c r="F28"/>
  <c r="F27"/>
  <c r="F26"/>
  <c r="F24"/>
  <c r="F23"/>
  <c r="F22"/>
  <c r="F21"/>
  <c r="F20"/>
  <c r="F19"/>
  <c r="F18"/>
  <c r="F17"/>
  <c r="F15"/>
  <c r="F14"/>
  <c r="Q37"/>
  <c r="Q39"/>
  <c r="Q40"/>
  <c r="Q42"/>
  <c r="Q43"/>
  <c r="Q47"/>
  <c r="Q49"/>
  <c r="Q51"/>
  <c r="Q55"/>
  <c r="Q56"/>
  <c r="Q59"/>
  <c r="Q61"/>
  <c r="Q62"/>
  <c r="Q63"/>
  <c r="Q64"/>
  <c r="Q65"/>
  <c r="Q67"/>
  <c r="Q68"/>
  <c r="Q70"/>
  <c r="Q74"/>
  <c r="Q75"/>
  <c r="Q76"/>
  <c r="Q77"/>
  <c r="D14" l="1"/>
  <c r="B72"/>
  <c r="B71"/>
  <c r="B70"/>
  <c r="B21" i="88"/>
  <c r="B4" i="87"/>
  <c r="E15" i="76"/>
  <c r="D2" i="85" l="1"/>
  <c r="B6" s="1"/>
  <c r="D79" i="80" l="1"/>
  <c r="E79" s="1"/>
  <c r="D78"/>
  <c r="E78" s="1"/>
  <c r="D77"/>
  <c r="E77" s="1"/>
  <c r="D76"/>
  <c r="E76" s="1"/>
  <c r="D75"/>
  <c r="E75" s="1"/>
  <c r="D74"/>
  <c r="E74" s="1"/>
  <c r="D73"/>
  <c r="E73" s="1"/>
  <c r="D72"/>
  <c r="E72" s="1"/>
  <c r="D71"/>
  <c r="E71" s="1"/>
  <c r="D70"/>
  <c r="E70" s="1"/>
  <c r="D69" l="1"/>
  <c r="E69" s="1"/>
  <c r="B69"/>
  <c r="E23" i="60" l="1"/>
  <c r="B68" i="80"/>
  <c r="B67"/>
  <c r="B66"/>
  <c r="B65"/>
  <c r="B64"/>
  <c r="B63"/>
  <c r="B62"/>
  <c r="B61"/>
  <c r="B60"/>
  <c r="B59"/>
  <c r="B58"/>
  <c r="B57"/>
  <c r="B56"/>
  <c r="B55"/>
  <c r="B54"/>
  <c r="B53"/>
  <c r="B52"/>
  <c r="B51"/>
  <c r="B50"/>
  <c r="B49"/>
  <c r="B48"/>
  <c r="B47"/>
  <c r="B46"/>
  <c r="B45"/>
  <c r="B44"/>
  <c r="B43"/>
  <c r="B42"/>
  <c r="B41"/>
  <c r="B40"/>
  <c r="B39"/>
  <c r="B38"/>
  <c r="B37"/>
  <c r="B36"/>
  <c r="B34"/>
  <c r="B33"/>
  <c r="B32"/>
  <c r="B31"/>
  <c r="B30"/>
  <c r="B28"/>
  <c r="B27"/>
  <c r="B26"/>
  <c r="B24"/>
  <c r="B23"/>
  <c r="B22"/>
  <c r="B21"/>
  <c r="B20"/>
  <c r="B19"/>
  <c r="B18"/>
  <c r="B17"/>
  <c r="B15"/>
  <c r="B14"/>
  <c r="B34" i="76"/>
  <c r="B22"/>
  <c r="B21"/>
  <c r="B20"/>
  <c r="B19"/>
  <c r="B18"/>
  <c r="B17"/>
  <c r="B16"/>
  <c r="B15"/>
  <c r="J23" i="60" l="1"/>
  <c r="I34" i="76"/>
  <c r="L34" s="1"/>
  <c r="I22"/>
  <c r="L22" s="1"/>
  <c r="I21"/>
  <c r="L21" s="1"/>
  <c r="I20"/>
  <c r="L20" s="1"/>
  <c r="I19"/>
  <c r="L19" s="1"/>
  <c r="I18"/>
  <c r="L18" s="1"/>
  <c r="I17"/>
  <c r="L17" s="1"/>
  <c r="I16"/>
  <c r="L16" s="1"/>
  <c r="I15"/>
  <c r="L15" s="1"/>
  <c r="C111" i="73"/>
  <c r="B111"/>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E17" i="60"/>
  <c r="J17" s="1"/>
  <c r="E1016"/>
  <c r="J1016" s="1"/>
  <c r="D18" i="83" l="1"/>
  <c r="B1010" i="102" l="1"/>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4" i="100"/>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3"/>
  <c r="B12"/>
  <c r="B11"/>
  <c r="B1010" i="98"/>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10" i="96"/>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10" i="86"/>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8" i="83" l="1"/>
  <c r="C18" s="1"/>
  <c r="G15" i="85" l="1"/>
  <c r="G15" i="97"/>
  <c r="E2" i="100" l="1"/>
  <c r="B6" s="1"/>
  <c r="D2" i="99"/>
  <c r="B6" s="1"/>
  <c r="E2" i="98"/>
  <c r="B6" s="1"/>
  <c r="D2" i="97"/>
  <c r="B6" s="1"/>
  <c r="E2" i="96"/>
  <c r="B6" s="1"/>
  <c r="D2" i="95"/>
  <c r="B6" s="1"/>
  <c r="F10" i="102"/>
  <c r="E10"/>
  <c r="C10"/>
  <c r="G1011" i="101"/>
  <c r="D1010" i="102" s="1"/>
  <c r="G1010" s="1"/>
  <c r="G1010" i="101"/>
  <c r="D1009" i="102" s="1"/>
  <c r="G1009" s="1"/>
  <c r="G1009" i="101"/>
  <c r="D1008" i="102" s="1"/>
  <c r="G1008" s="1"/>
  <c r="G1008" i="101"/>
  <c r="D1007" i="102" s="1"/>
  <c r="G1007" s="1"/>
  <c r="G1007" i="101"/>
  <c r="D1006" i="102" s="1"/>
  <c r="G1006" s="1"/>
  <c r="G1006" i="101"/>
  <c r="D1005" i="102" s="1"/>
  <c r="G1005" s="1"/>
  <c r="G1005" i="101"/>
  <c r="D1004" i="102" s="1"/>
  <c r="G1004" s="1"/>
  <c r="G1004" i="101"/>
  <c r="D1003" i="102" s="1"/>
  <c r="G1003" s="1"/>
  <c r="G1003" i="101"/>
  <c r="D1002" i="102" s="1"/>
  <c r="G1002" s="1"/>
  <c r="G1002" i="101"/>
  <c r="D1001" i="102" s="1"/>
  <c r="G1001" s="1"/>
  <c r="G1001" i="101"/>
  <c r="D1000" i="102" s="1"/>
  <c r="G1000" s="1"/>
  <c r="G1000" i="101"/>
  <c r="D999" i="102" s="1"/>
  <c r="G999" s="1"/>
  <c r="G999" i="101"/>
  <c r="D998" i="102" s="1"/>
  <c r="G998" s="1"/>
  <c r="G998" i="101"/>
  <c r="D997" i="102" s="1"/>
  <c r="G997" s="1"/>
  <c r="G997" i="101"/>
  <c r="D996" i="102" s="1"/>
  <c r="G996" s="1"/>
  <c r="G996" i="101"/>
  <c r="D995" i="102" s="1"/>
  <c r="G995" s="1"/>
  <c r="G995" i="101"/>
  <c r="D994" i="102" s="1"/>
  <c r="G994" s="1"/>
  <c r="G994" i="101"/>
  <c r="D993" i="102" s="1"/>
  <c r="G993" s="1"/>
  <c r="G993" i="101"/>
  <c r="D992" i="102" s="1"/>
  <c r="G992" s="1"/>
  <c r="G992" i="101"/>
  <c r="D991" i="102" s="1"/>
  <c r="G991" s="1"/>
  <c r="G991" i="101"/>
  <c r="D990" i="102" s="1"/>
  <c r="G990" s="1"/>
  <c r="G990" i="101"/>
  <c r="D989" i="102" s="1"/>
  <c r="G989" s="1"/>
  <c r="G989" i="101"/>
  <c r="D988" i="102" s="1"/>
  <c r="G988" s="1"/>
  <c r="G988" i="101"/>
  <c r="D987" i="102" s="1"/>
  <c r="G987" s="1"/>
  <c r="G987" i="101"/>
  <c r="D986" i="102" s="1"/>
  <c r="G986" s="1"/>
  <c r="G986" i="101"/>
  <c r="D985" i="102" s="1"/>
  <c r="G985" s="1"/>
  <c r="G985" i="101"/>
  <c r="D984" i="102" s="1"/>
  <c r="G984" s="1"/>
  <c r="G984" i="101"/>
  <c r="D983" i="102" s="1"/>
  <c r="G983" s="1"/>
  <c r="G983" i="101"/>
  <c r="D982" i="102" s="1"/>
  <c r="G982" s="1"/>
  <c r="G982" i="101"/>
  <c r="D981" i="102" s="1"/>
  <c r="G981" s="1"/>
  <c r="G981" i="101"/>
  <c r="D980" i="102" s="1"/>
  <c r="G980" s="1"/>
  <c r="G980" i="101"/>
  <c r="D979" i="102" s="1"/>
  <c r="G979" s="1"/>
  <c r="G979" i="101"/>
  <c r="D978" i="102" s="1"/>
  <c r="G978" s="1"/>
  <c r="G978" i="101"/>
  <c r="D977" i="102" s="1"/>
  <c r="G977" s="1"/>
  <c r="G977" i="101"/>
  <c r="D976" i="102" s="1"/>
  <c r="G976" s="1"/>
  <c r="G976" i="101"/>
  <c r="D975" i="102" s="1"/>
  <c r="G975" s="1"/>
  <c r="G975" i="101"/>
  <c r="D974" i="102" s="1"/>
  <c r="G974" s="1"/>
  <c r="G974" i="101"/>
  <c r="D973" i="102" s="1"/>
  <c r="G973" s="1"/>
  <c r="G973" i="101"/>
  <c r="D972" i="102" s="1"/>
  <c r="G972" s="1"/>
  <c r="G972" i="101"/>
  <c r="D971" i="102" s="1"/>
  <c r="G971" s="1"/>
  <c r="G971" i="101"/>
  <c r="D970" i="102" s="1"/>
  <c r="G970" s="1"/>
  <c r="G970" i="101"/>
  <c r="D969" i="102" s="1"/>
  <c r="G969" s="1"/>
  <c r="G969" i="101"/>
  <c r="D968" i="102" s="1"/>
  <c r="G968" s="1"/>
  <c r="G968" i="101"/>
  <c r="D967" i="102" s="1"/>
  <c r="G967" s="1"/>
  <c r="G967" i="101"/>
  <c r="D966" i="102" s="1"/>
  <c r="G966" s="1"/>
  <c r="G966" i="101"/>
  <c r="D965" i="102" s="1"/>
  <c r="G965" s="1"/>
  <c r="G965" i="101"/>
  <c r="D964" i="102" s="1"/>
  <c r="G964" s="1"/>
  <c r="G964" i="101"/>
  <c r="D963" i="102" s="1"/>
  <c r="G963" s="1"/>
  <c r="G963" i="101"/>
  <c r="D962" i="102" s="1"/>
  <c r="G962" s="1"/>
  <c r="G962" i="101"/>
  <c r="D961" i="102" s="1"/>
  <c r="G961" s="1"/>
  <c r="G961" i="101"/>
  <c r="D960" i="102" s="1"/>
  <c r="G960" s="1"/>
  <c r="G960" i="101"/>
  <c r="D959" i="102" s="1"/>
  <c r="G959" s="1"/>
  <c r="G959" i="101"/>
  <c r="D958" i="102" s="1"/>
  <c r="G958" s="1"/>
  <c r="G958" i="101"/>
  <c r="D957" i="102" s="1"/>
  <c r="G957" s="1"/>
  <c r="G957" i="101"/>
  <c r="D956" i="102" s="1"/>
  <c r="G956" s="1"/>
  <c r="G956" i="101"/>
  <c r="D955" i="102" s="1"/>
  <c r="G955" s="1"/>
  <c r="G955" i="101"/>
  <c r="D954" i="102" s="1"/>
  <c r="G954" s="1"/>
  <c r="G954" i="101"/>
  <c r="D953" i="102" s="1"/>
  <c r="G953" s="1"/>
  <c r="G953" i="101"/>
  <c r="D952" i="102" s="1"/>
  <c r="G952" s="1"/>
  <c r="G952" i="101"/>
  <c r="D951" i="102" s="1"/>
  <c r="G951" s="1"/>
  <c r="G951" i="101"/>
  <c r="D950" i="102" s="1"/>
  <c r="G950" s="1"/>
  <c r="G950" i="101"/>
  <c r="D949" i="102" s="1"/>
  <c r="G949" s="1"/>
  <c r="G949" i="101"/>
  <c r="D948" i="102" s="1"/>
  <c r="G948" s="1"/>
  <c r="G948" i="101"/>
  <c r="D947" i="102" s="1"/>
  <c r="G947" s="1"/>
  <c r="G947" i="101"/>
  <c r="D946" i="102" s="1"/>
  <c r="G946" s="1"/>
  <c r="G946" i="101"/>
  <c r="D945" i="102" s="1"/>
  <c r="G945" s="1"/>
  <c r="G945" i="101"/>
  <c r="D944" i="102" s="1"/>
  <c r="G944" s="1"/>
  <c r="G944" i="101"/>
  <c r="D943" i="102" s="1"/>
  <c r="G943" s="1"/>
  <c r="G943" i="101"/>
  <c r="D942" i="102" s="1"/>
  <c r="G942" s="1"/>
  <c r="G942" i="101"/>
  <c r="D941" i="102" s="1"/>
  <c r="G941" s="1"/>
  <c r="G941" i="101"/>
  <c r="D940" i="102" s="1"/>
  <c r="G940" s="1"/>
  <c r="G940" i="101"/>
  <c r="D939" i="102" s="1"/>
  <c r="G939" s="1"/>
  <c r="G939" i="101"/>
  <c r="D938" i="102" s="1"/>
  <c r="G938" s="1"/>
  <c r="G938" i="101"/>
  <c r="D937" i="102" s="1"/>
  <c r="G937" s="1"/>
  <c r="G937" i="101"/>
  <c r="D936" i="102" s="1"/>
  <c r="G936" s="1"/>
  <c r="G936" i="101"/>
  <c r="D935" i="102" s="1"/>
  <c r="G935" s="1"/>
  <c r="G935" i="101"/>
  <c r="D934" i="102" s="1"/>
  <c r="G934" s="1"/>
  <c r="G934" i="101"/>
  <c r="D933" i="102" s="1"/>
  <c r="G933" s="1"/>
  <c r="G933" i="101"/>
  <c r="D932" i="102" s="1"/>
  <c r="G932" s="1"/>
  <c r="G932" i="101"/>
  <c r="D931" i="102" s="1"/>
  <c r="G931" s="1"/>
  <c r="G931" i="101"/>
  <c r="D930" i="102" s="1"/>
  <c r="G930" s="1"/>
  <c r="G930" i="101"/>
  <c r="D929" i="102" s="1"/>
  <c r="G929" s="1"/>
  <c r="G929" i="101"/>
  <c r="D928" i="102" s="1"/>
  <c r="G928" s="1"/>
  <c r="G928" i="101"/>
  <c r="D927" i="102" s="1"/>
  <c r="G927" s="1"/>
  <c r="G927" i="101"/>
  <c r="D926" i="102" s="1"/>
  <c r="G926" s="1"/>
  <c r="G926" i="101"/>
  <c r="D925" i="102" s="1"/>
  <c r="G925" s="1"/>
  <c r="G925" i="101"/>
  <c r="D924" i="102" s="1"/>
  <c r="G924" s="1"/>
  <c r="G924" i="101"/>
  <c r="D923" i="102" s="1"/>
  <c r="G923" s="1"/>
  <c r="G923" i="101"/>
  <c r="D922" i="102" s="1"/>
  <c r="G922" s="1"/>
  <c r="G922" i="101"/>
  <c r="D921" i="102" s="1"/>
  <c r="G921" s="1"/>
  <c r="G921" i="101"/>
  <c r="D920" i="102" s="1"/>
  <c r="G920" s="1"/>
  <c r="G920" i="101"/>
  <c r="D919" i="102" s="1"/>
  <c r="G919" s="1"/>
  <c r="G919" i="101"/>
  <c r="D918" i="102" s="1"/>
  <c r="G918" s="1"/>
  <c r="G918" i="101"/>
  <c r="D917" i="102" s="1"/>
  <c r="G917" s="1"/>
  <c r="G917" i="101"/>
  <c r="D916" i="102" s="1"/>
  <c r="G916" s="1"/>
  <c r="G916" i="101"/>
  <c r="D915" i="102" s="1"/>
  <c r="G915" s="1"/>
  <c r="G915" i="101"/>
  <c r="D914" i="102" s="1"/>
  <c r="G914" s="1"/>
  <c r="G914" i="101"/>
  <c r="D913" i="102" s="1"/>
  <c r="G913" s="1"/>
  <c r="G913" i="101"/>
  <c r="D912" i="102" s="1"/>
  <c r="G912" s="1"/>
  <c r="G912" i="101"/>
  <c r="D911" i="102" s="1"/>
  <c r="G911" s="1"/>
  <c r="G911" i="101"/>
  <c r="D910" i="102" s="1"/>
  <c r="G910" s="1"/>
  <c r="G910" i="101"/>
  <c r="D909" i="102" s="1"/>
  <c r="G909" s="1"/>
  <c r="G909" i="101"/>
  <c r="D908" i="102" s="1"/>
  <c r="G908" s="1"/>
  <c r="G908" i="101"/>
  <c r="D907" i="102" s="1"/>
  <c r="G907" s="1"/>
  <c r="G907" i="101"/>
  <c r="D906" i="102" s="1"/>
  <c r="G906" s="1"/>
  <c r="G906" i="101"/>
  <c r="D905" i="102" s="1"/>
  <c r="G905" s="1"/>
  <c r="G905" i="101"/>
  <c r="D904" i="102" s="1"/>
  <c r="G904" s="1"/>
  <c r="G904" i="101"/>
  <c r="D903" i="102" s="1"/>
  <c r="G903" s="1"/>
  <c r="G903" i="101"/>
  <c r="D902" i="102" s="1"/>
  <c r="G902" s="1"/>
  <c r="G902" i="101"/>
  <c r="D901" i="102" s="1"/>
  <c r="G901" s="1"/>
  <c r="G901" i="101"/>
  <c r="D900" i="102" s="1"/>
  <c r="G900" s="1"/>
  <c r="G900" i="101"/>
  <c r="D899" i="102" s="1"/>
  <c r="G899" s="1"/>
  <c r="G899" i="101"/>
  <c r="D898" i="102" s="1"/>
  <c r="G898" s="1"/>
  <c r="G898" i="101"/>
  <c r="D897" i="102" s="1"/>
  <c r="G897" s="1"/>
  <c r="G897" i="101"/>
  <c r="D896" i="102" s="1"/>
  <c r="G896" s="1"/>
  <c r="G896" i="101"/>
  <c r="D895" i="102" s="1"/>
  <c r="G895" s="1"/>
  <c r="G895" i="101"/>
  <c r="D894" i="102" s="1"/>
  <c r="G894" s="1"/>
  <c r="G894" i="101"/>
  <c r="D893" i="102" s="1"/>
  <c r="G893" s="1"/>
  <c r="G893" i="101"/>
  <c r="D892" i="102" s="1"/>
  <c r="G892" s="1"/>
  <c r="G892" i="101"/>
  <c r="D891" i="102" s="1"/>
  <c r="G891" s="1"/>
  <c r="G891" i="101"/>
  <c r="D890" i="102" s="1"/>
  <c r="G890" s="1"/>
  <c r="G890" i="101"/>
  <c r="D889" i="102" s="1"/>
  <c r="G889" s="1"/>
  <c r="G889" i="101"/>
  <c r="D888" i="102" s="1"/>
  <c r="G888" s="1"/>
  <c r="G888" i="101"/>
  <c r="D887" i="102" s="1"/>
  <c r="G887" s="1"/>
  <c r="G887" i="101"/>
  <c r="D886" i="102" s="1"/>
  <c r="G886" s="1"/>
  <c r="G886" i="101"/>
  <c r="D885" i="102" s="1"/>
  <c r="G885" s="1"/>
  <c r="G885" i="101"/>
  <c r="D884" i="102" s="1"/>
  <c r="G884" s="1"/>
  <c r="G884" i="101"/>
  <c r="D883" i="102" s="1"/>
  <c r="G883" s="1"/>
  <c r="G883" i="101"/>
  <c r="D882" i="102" s="1"/>
  <c r="G882" s="1"/>
  <c r="G882" i="101"/>
  <c r="D881" i="102" s="1"/>
  <c r="G881" s="1"/>
  <c r="G881" i="101"/>
  <c r="D880" i="102" s="1"/>
  <c r="G880" s="1"/>
  <c r="G880" i="101"/>
  <c r="D879" i="102" s="1"/>
  <c r="G879" s="1"/>
  <c r="G879" i="101"/>
  <c r="D878" i="102" s="1"/>
  <c r="G878" s="1"/>
  <c r="G878" i="101"/>
  <c r="D877" i="102" s="1"/>
  <c r="G877" s="1"/>
  <c r="G877" i="101"/>
  <c r="D876" i="102" s="1"/>
  <c r="G876" s="1"/>
  <c r="G876" i="101"/>
  <c r="D875" i="102" s="1"/>
  <c r="G875" s="1"/>
  <c r="G875" i="101"/>
  <c r="D874" i="102" s="1"/>
  <c r="G874" s="1"/>
  <c r="G874" i="101"/>
  <c r="D873" i="102" s="1"/>
  <c r="G873" s="1"/>
  <c r="G873" i="101"/>
  <c r="D872" i="102" s="1"/>
  <c r="G872" s="1"/>
  <c r="G872" i="101"/>
  <c r="D871" i="102" s="1"/>
  <c r="G871" s="1"/>
  <c r="G871" i="101"/>
  <c r="D870" i="102" s="1"/>
  <c r="G870" s="1"/>
  <c r="G870" i="101"/>
  <c r="D869" i="102" s="1"/>
  <c r="G869" s="1"/>
  <c r="G869" i="101"/>
  <c r="D868" i="102" s="1"/>
  <c r="G868" s="1"/>
  <c r="G868" i="101"/>
  <c r="D867" i="102" s="1"/>
  <c r="G867" s="1"/>
  <c r="G867" i="101"/>
  <c r="D866" i="102" s="1"/>
  <c r="G866" s="1"/>
  <c r="G866" i="101"/>
  <c r="D865" i="102" s="1"/>
  <c r="G865" s="1"/>
  <c r="G865" i="101"/>
  <c r="D864" i="102" s="1"/>
  <c r="G864" s="1"/>
  <c r="G864" i="101"/>
  <c r="D863" i="102" s="1"/>
  <c r="G863" s="1"/>
  <c r="G863" i="101"/>
  <c r="D862" i="102" s="1"/>
  <c r="G862" s="1"/>
  <c r="G862" i="101"/>
  <c r="D861" i="102" s="1"/>
  <c r="G861" s="1"/>
  <c r="G861" i="101"/>
  <c r="D860" i="102" s="1"/>
  <c r="G860" s="1"/>
  <c r="G860" i="101"/>
  <c r="D859" i="102" s="1"/>
  <c r="G859" s="1"/>
  <c r="G859" i="101"/>
  <c r="D858" i="102" s="1"/>
  <c r="G858" s="1"/>
  <c r="G858" i="101"/>
  <c r="D857" i="102" s="1"/>
  <c r="G857" s="1"/>
  <c r="G857" i="101"/>
  <c r="D856" i="102" s="1"/>
  <c r="G856" s="1"/>
  <c r="G856" i="101"/>
  <c r="D855" i="102" s="1"/>
  <c r="G855" s="1"/>
  <c r="G855" i="101"/>
  <c r="D854" i="102" s="1"/>
  <c r="G854" s="1"/>
  <c r="G854" i="101"/>
  <c r="D853" i="102" s="1"/>
  <c r="G853" s="1"/>
  <c r="G853" i="101"/>
  <c r="D852" i="102" s="1"/>
  <c r="G852" s="1"/>
  <c r="G852" i="101"/>
  <c r="D851" i="102" s="1"/>
  <c r="G851" s="1"/>
  <c r="G851" i="101"/>
  <c r="D850" i="102" s="1"/>
  <c r="G850" s="1"/>
  <c r="G850" i="101"/>
  <c r="D849" i="102" s="1"/>
  <c r="G849" s="1"/>
  <c r="G849" i="101"/>
  <c r="D848" i="102" s="1"/>
  <c r="G848" s="1"/>
  <c r="G848" i="101"/>
  <c r="D847" i="102" s="1"/>
  <c r="G847" s="1"/>
  <c r="G847" i="101"/>
  <c r="D846" i="102" s="1"/>
  <c r="G846" s="1"/>
  <c r="G846" i="101"/>
  <c r="D845" i="102" s="1"/>
  <c r="G845" s="1"/>
  <c r="G845" i="101"/>
  <c r="D844" i="102" s="1"/>
  <c r="G844" s="1"/>
  <c r="G844" i="101"/>
  <c r="D843" i="102" s="1"/>
  <c r="G843" s="1"/>
  <c r="G843" i="101"/>
  <c r="D842" i="102" s="1"/>
  <c r="G842" s="1"/>
  <c r="G842" i="101"/>
  <c r="D841" i="102" s="1"/>
  <c r="G841" s="1"/>
  <c r="G841" i="101"/>
  <c r="D840" i="102" s="1"/>
  <c r="G840" s="1"/>
  <c r="G840" i="101"/>
  <c r="D839" i="102" s="1"/>
  <c r="G839" s="1"/>
  <c r="G839" i="101"/>
  <c r="D838" i="102" s="1"/>
  <c r="G838" s="1"/>
  <c r="G838" i="101"/>
  <c r="D837" i="102" s="1"/>
  <c r="G837" s="1"/>
  <c r="G837" i="101"/>
  <c r="D836" i="102" s="1"/>
  <c r="G836" s="1"/>
  <c r="G836" i="101"/>
  <c r="D835" i="102" s="1"/>
  <c r="G835" s="1"/>
  <c r="G835" i="101"/>
  <c r="D834" i="102" s="1"/>
  <c r="G834" s="1"/>
  <c r="G834" i="101"/>
  <c r="D833" i="102" s="1"/>
  <c r="G833" s="1"/>
  <c r="G833" i="101"/>
  <c r="D832" i="102" s="1"/>
  <c r="G832" s="1"/>
  <c r="G832" i="101"/>
  <c r="D831" i="102" s="1"/>
  <c r="G831" s="1"/>
  <c r="G831" i="101"/>
  <c r="D830" i="102" s="1"/>
  <c r="G830" s="1"/>
  <c r="G830" i="101"/>
  <c r="D829" i="102" s="1"/>
  <c r="G829" s="1"/>
  <c r="G829" i="101"/>
  <c r="D828" i="102" s="1"/>
  <c r="G828" s="1"/>
  <c r="G828" i="101"/>
  <c r="D827" i="102" s="1"/>
  <c r="G827" s="1"/>
  <c r="G827" i="101"/>
  <c r="D826" i="102" s="1"/>
  <c r="G826" s="1"/>
  <c r="G826" i="101"/>
  <c r="D825" i="102" s="1"/>
  <c r="G825" s="1"/>
  <c r="G825" i="101"/>
  <c r="D824" i="102" s="1"/>
  <c r="G824" s="1"/>
  <c r="G824" i="101"/>
  <c r="D823" i="102" s="1"/>
  <c r="G823" s="1"/>
  <c r="G823" i="101"/>
  <c r="D822" i="102" s="1"/>
  <c r="G822" s="1"/>
  <c r="G822" i="101"/>
  <c r="D821" i="102" s="1"/>
  <c r="G821" s="1"/>
  <c r="G821" i="101"/>
  <c r="D820" i="102" s="1"/>
  <c r="G820" s="1"/>
  <c r="G820" i="101"/>
  <c r="D819" i="102" s="1"/>
  <c r="G819" s="1"/>
  <c r="G819" i="101"/>
  <c r="D818" i="102" s="1"/>
  <c r="G818" s="1"/>
  <c r="G818" i="101"/>
  <c r="D817" i="102" s="1"/>
  <c r="G817" s="1"/>
  <c r="G817" i="101"/>
  <c r="D816" i="102" s="1"/>
  <c r="G816" s="1"/>
  <c r="G816" i="101"/>
  <c r="D815" i="102" s="1"/>
  <c r="G815" s="1"/>
  <c r="G815" i="101"/>
  <c r="D814" i="102" s="1"/>
  <c r="G814" s="1"/>
  <c r="G814" i="101"/>
  <c r="D813" i="102" s="1"/>
  <c r="G813" s="1"/>
  <c r="G813" i="101"/>
  <c r="D812" i="102" s="1"/>
  <c r="G812" s="1"/>
  <c r="G812" i="101"/>
  <c r="D811" i="102" s="1"/>
  <c r="G811" s="1"/>
  <c r="G811" i="101"/>
  <c r="D810" i="102" s="1"/>
  <c r="G810" s="1"/>
  <c r="G810" i="101"/>
  <c r="D809" i="102" s="1"/>
  <c r="G809" s="1"/>
  <c r="G809" i="101"/>
  <c r="D808" i="102" s="1"/>
  <c r="G808" s="1"/>
  <c r="G808" i="101"/>
  <c r="D807" i="102" s="1"/>
  <c r="G807" s="1"/>
  <c r="G807" i="101"/>
  <c r="D806" i="102" s="1"/>
  <c r="G806" s="1"/>
  <c r="G806" i="101"/>
  <c r="D805" i="102" s="1"/>
  <c r="G805" s="1"/>
  <c r="G805" i="101"/>
  <c r="D804" i="102" s="1"/>
  <c r="G804" s="1"/>
  <c r="G804" i="101"/>
  <c r="D803" i="102" s="1"/>
  <c r="G803" s="1"/>
  <c r="G803" i="101"/>
  <c r="D802" i="102" s="1"/>
  <c r="G802" s="1"/>
  <c r="G802" i="101"/>
  <c r="D801" i="102" s="1"/>
  <c r="G801" s="1"/>
  <c r="G801" i="101"/>
  <c r="D800" i="102" s="1"/>
  <c r="G800" s="1"/>
  <c r="G800" i="101"/>
  <c r="D799" i="102" s="1"/>
  <c r="G799" s="1"/>
  <c r="G799" i="101"/>
  <c r="D798" i="102" s="1"/>
  <c r="G798" s="1"/>
  <c r="G798" i="101"/>
  <c r="D797" i="102" s="1"/>
  <c r="G797" s="1"/>
  <c r="G797" i="101"/>
  <c r="D796" i="102" s="1"/>
  <c r="G796" s="1"/>
  <c r="G796" i="101"/>
  <c r="D795" i="102" s="1"/>
  <c r="G795" s="1"/>
  <c r="G795" i="101"/>
  <c r="D794" i="102" s="1"/>
  <c r="G794" s="1"/>
  <c r="G794" i="101"/>
  <c r="D793" i="102" s="1"/>
  <c r="G793" s="1"/>
  <c r="G793" i="101"/>
  <c r="D792" i="102" s="1"/>
  <c r="G792" s="1"/>
  <c r="G792" i="101"/>
  <c r="D791" i="102" s="1"/>
  <c r="G791" s="1"/>
  <c r="G791" i="101"/>
  <c r="D790" i="102" s="1"/>
  <c r="G790" s="1"/>
  <c r="G790" i="101"/>
  <c r="D789" i="102" s="1"/>
  <c r="G789" s="1"/>
  <c r="G789" i="101"/>
  <c r="D788" i="102" s="1"/>
  <c r="G788" s="1"/>
  <c r="G788" i="101"/>
  <c r="D787" i="102" s="1"/>
  <c r="G787" s="1"/>
  <c r="G787" i="101"/>
  <c r="D786" i="102" s="1"/>
  <c r="G786" s="1"/>
  <c r="G786" i="101"/>
  <c r="D785" i="102" s="1"/>
  <c r="G785" s="1"/>
  <c r="G785" i="101"/>
  <c r="D784" i="102" s="1"/>
  <c r="G784" s="1"/>
  <c r="G784" i="101"/>
  <c r="D783" i="102" s="1"/>
  <c r="G783" s="1"/>
  <c r="G783" i="101"/>
  <c r="D782" i="102" s="1"/>
  <c r="G782" s="1"/>
  <c r="G782" i="101"/>
  <c r="D781" i="102" s="1"/>
  <c r="G781" s="1"/>
  <c r="G781" i="101"/>
  <c r="D780" i="102" s="1"/>
  <c r="G780" s="1"/>
  <c r="G780" i="101"/>
  <c r="D779" i="102" s="1"/>
  <c r="G779" s="1"/>
  <c r="G779" i="101"/>
  <c r="D778" i="102" s="1"/>
  <c r="G778" s="1"/>
  <c r="G778" i="101"/>
  <c r="D777" i="102" s="1"/>
  <c r="G777" s="1"/>
  <c r="G777" i="101"/>
  <c r="D776" i="102" s="1"/>
  <c r="G776" s="1"/>
  <c r="G776" i="101"/>
  <c r="D775" i="102" s="1"/>
  <c r="G775" s="1"/>
  <c r="G775" i="101"/>
  <c r="D774" i="102" s="1"/>
  <c r="G774" s="1"/>
  <c r="G774" i="101"/>
  <c r="D773" i="102" s="1"/>
  <c r="G773" s="1"/>
  <c r="G773" i="101"/>
  <c r="D772" i="102" s="1"/>
  <c r="G772" s="1"/>
  <c r="G772" i="101"/>
  <c r="D771" i="102" s="1"/>
  <c r="G771" s="1"/>
  <c r="G771" i="101"/>
  <c r="D770" i="102" s="1"/>
  <c r="G770" s="1"/>
  <c r="G770" i="101"/>
  <c r="D769" i="102" s="1"/>
  <c r="G769" s="1"/>
  <c r="G769" i="101"/>
  <c r="D768" i="102" s="1"/>
  <c r="G768" s="1"/>
  <c r="G768" i="101"/>
  <c r="D767" i="102" s="1"/>
  <c r="G767" s="1"/>
  <c r="G767" i="101"/>
  <c r="D766" i="102" s="1"/>
  <c r="G766" s="1"/>
  <c r="G766" i="101"/>
  <c r="D765" i="102" s="1"/>
  <c r="G765" s="1"/>
  <c r="G765" i="101"/>
  <c r="D764" i="102" s="1"/>
  <c r="G764" s="1"/>
  <c r="G764" i="101"/>
  <c r="D763" i="102" s="1"/>
  <c r="G763" s="1"/>
  <c r="G763" i="101"/>
  <c r="D762" i="102" s="1"/>
  <c r="G762" s="1"/>
  <c r="G762" i="101"/>
  <c r="D761" i="102" s="1"/>
  <c r="G761" s="1"/>
  <c r="G761" i="101"/>
  <c r="D760" i="102" s="1"/>
  <c r="G760" s="1"/>
  <c r="G760" i="101"/>
  <c r="D759" i="102" s="1"/>
  <c r="G759" s="1"/>
  <c r="G759" i="101"/>
  <c r="D758" i="102" s="1"/>
  <c r="G758" s="1"/>
  <c r="G758" i="101"/>
  <c r="D757" i="102" s="1"/>
  <c r="G757" s="1"/>
  <c r="G757" i="101"/>
  <c r="D756" i="102" s="1"/>
  <c r="G756" s="1"/>
  <c r="G756" i="101"/>
  <c r="D755" i="102" s="1"/>
  <c r="G755" s="1"/>
  <c r="G755" i="101"/>
  <c r="D754" i="102" s="1"/>
  <c r="G754" s="1"/>
  <c r="G754" i="101"/>
  <c r="D753" i="102" s="1"/>
  <c r="G753" s="1"/>
  <c r="G753" i="101"/>
  <c r="D752" i="102" s="1"/>
  <c r="G752" s="1"/>
  <c r="G752" i="101"/>
  <c r="D751" i="102" s="1"/>
  <c r="G751" s="1"/>
  <c r="G751" i="101"/>
  <c r="D750" i="102" s="1"/>
  <c r="G750" s="1"/>
  <c r="G750" i="101"/>
  <c r="D749" i="102" s="1"/>
  <c r="G749" s="1"/>
  <c r="G749" i="101"/>
  <c r="D748" i="102" s="1"/>
  <c r="G748" s="1"/>
  <c r="G748" i="101"/>
  <c r="D747" i="102" s="1"/>
  <c r="G747" s="1"/>
  <c r="G747" i="101"/>
  <c r="D746" i="102" s="1"/>
  <c r="G746" s="1"/>
  <c r="G746" i="101"/>
  <c r="D745" i="102" s="1"/>
  <c r="G745" s="1"/>
  <c r="G745" i="101"/>
  <c r="D744" i="102" s="1"/>
  <c r="G744" s="1"/>
  <c r="G744" i="101"/>
  <c r="D743" i="102" s="1"/>
  <c r="G743" s="1"/>
  <c r="G743" i="101"/>
  <c r="D742" i="102" s="1"/>
  <c r="G742" s="1"/>
  <c r="G742" i="101"/>
  <c r="D741" i="102" s="1"/>
  <c r="G741" s="1"/>
  <c r="G741" i="101"/>
  <c r="D740" i="102" s="1"/>
  <c r="G740" s="1"/>
  <c r="G740" i="101"/>
  <c r="D739" i="102" s="1"/>
  <c r="G739" s="1"/>
  <c r="G739" i="101"/>
  <c r="D738" i="102" s="1"/>
  <c r="G738" s="1"/>
  <c r="G738" i="101"/>
  <c r="D737" i="102" s="1"/>
  <c r="G737" s="1"/>
  <c r="G737" i="101"/>
  <c r="D736" i="102" s="1"/>
  <c r="G736" s="1"/>
  <c r="G736" i="101"/>
  <c r="D735" i="102" s="1"/>
  <c r="G735" s="1"/>
  <c r="G735" i="101"/>
  <c r="D734" i="102" s="1"/>
  <c r="G734" s="1"/>
  <c r="G734" i="101"/>
  <c r="D733" i="102" s="1"/>
  <c r="G733" s="1"/>
  <c r="G733" i="101"/>
  <c r="D732" i="102" s="1"/>
  <c r="G732" s="1"/>
  <c r="G732" i="101"/>
  <c r="D731" i="102" s="1"/>
  <c r="G731" s="1"/>
  <c r="G731" i="101"/>
  <c r="D730" i="102" s="1"/>
  <c r="G730" s="1"/>
  <c r="G730" i="101"/>
  <c r="D729" i="102" s="1"/>
  <c r="G729" s="1"/>
  <c r="G729" i="101"/>
  <c r="D728" i="102" s="1"/>
  <c r="G728" s="1"/>
  <c r="G728" i="101"/>
  <c r="D727" i="102" s="1"/>
  <c r="G727" s="1"/>
  <c r="G727" i="101"/>
  <c r="D726" i="102" s="1"/>
  <c r="G726" s="1"/>
  <c r="G726" i="101"/>
  <c r="D725" i="102" s="1"/>
  <c r="G725" s="1"/>
  <c r="G725" i="101"/>
  <c r="D724" i="102" s="1"/>
  <c r="G724" s="1"/>
  <c r="G724" i="101"/>
  <c r="D723" i="102" s="1"/>
  <c r="G723" s="1"/>
  <c r="G723" i="101"/>
  <c r="D722" i="102" s="1"/>
  <c r="G722" s="1"/>
  <c r="G722" i="101"/>
  <c r="D721" i="102" s="1"/>
  <c r="G721" s="1"/>
  <c r="G721" i="101"/>
  <c r="D720" i="102" s="1"/>
  <c r="G720" s="1"/>
  <c r="G720" i="101"/>
  <c r="D719" i="102" s="1"/>
  <c r="G719" s="1"/>
  <c r="G719" i="101"/>
  <c r="D718" i="102" s="1"/>
  <c r="G718" s="1"/>
  <c r="G718" i="101"/>
  <c r="D717" i="102" s="1"/>
  <c r="G717" s="1"/>
  <c r="G717" i="101"/>
  <c r="D716" i="102" s="1"/>
  <c r="G716" s="1"/>
  <c r="G716" i="101"/>
  <c r="D715" i="102" s="1"/>
  <c r="G715" s="1"/>
  <c r="G715" i="101"/>
  <c r="D714" i="102" s="1"/>
  <c r="G714" s="1"/>
  <c r="G714" i="101"/>
  <c r="D713" i="102" s="1"/>
  <c r="G713" s="1"/>
  <c r="G713" i="101"/>
  <c r="D712" i="102" s="1"/>
  <c r="G712" s="1"/>
  <c r="G712" i="101"/>
  <c r="D711" i="102" s="1"/>
  <c r="G711" s="1"/>
  <c r="G711" i="101"/>
  <c r="D710" i="102" s="1"/>
  <c r="G710" s="1"/>
  <c r="G710" i="101"/>
  <c r="D709" i="102" s="1"/>
  <c r="G709" s="1"/>
  <c r="G709" i="101"/>
  <c r="D708" i="102" s="1"/>
  <c r="G708" s="1"/>
  <c r="G708" i="101"/>
  <c r="D707" i="102" s="1"/>
  <c r="G707" s="1"/>
  <c r="G707" i="101"/>
  <c r="D706" i="102" s="1"/>
  <c r="G706" s="1"/>
  <c r="G706" i="101"/>
  <c r="D705" i="102" s="1"/>
  <c r="G705" s="1"/>
  <c r="G705" i="101"/>
  <c r="D704" i="102" s="1"/>
  <c r="G704" s="1"/>
  <c r="G704" i="101"/>
  <c r="D703" i="102" s="1"/>
  <c r="G703" s="1"/>
  <c r="G703" i="101"/>
  <c r="D702" i="102" s="1"/>
  <c r="G702" s="1"/>
  <c r="G702" i="101"/>
  <c r="D701" i="102" s="1"/>
  <c r="G701" s="1"/>
  <c r="G701" i="101"/>
  <c r="D700" i="102" s="1"/>
  <c r="G700" s="1"/>
  <c r="G700" i="101"/>
  <c r="D699" i="102" s="1"/>
  <c r="G699" s="1"/>
  <c r="G699" i="101"/>
  <c r="D698" i="102" s="1"/>
  <c r="G698" s="1"/>
  <c r="G698" i="101"/>
  <c r="D697" i="102" s="1"/>
  <c r="G697" s="1"/>
  <c r="G697" i="101"/>
  <c r="D696" i="102" s="1"/>
  <c r="G696" s="1"/>
  <c r="G696" i="101"/>
  <c r="D695" i="102" s="1"/>
  <c r="G695" s="1"/>
  <c r="G695" i="101"/>
  <c r="D694" i="102" s="1"/>
  <c r="G694" s="1"/>
  <c r="G694" i="101"/>
  <c r="D693" i="102" s="1"/>
  <c r="G693" s="1"/>
  <c r="G693" i="101"/>
  <c r="D692" i="102" s="1"/>
  <c r="G692" s="1"/>
  <c r="G692" i="101"/>
  <c r="D691" i="102" s="1"/>
  <c r="G691" s="1"/>
  <c r="G691" i="101"/>
  <c r="D690" i="102" s="1"/>
  <c r="G690" s="1"/>
  <c r="G690" i="101"/>
  <c r="D689" i="102" s="1"/>
  <c r="G689" s="1"/>
  <c r="G689" i="101"/>
  <c r="D688" i="102" s="1"/>
  <c r="G688" s="1"/>
  <c r="G688" i="101"/>
  <c r="D687" i="102" s="1"/>
  <c r="G687" s="1"/>
  <c r="G687" i="101"/>
  <c r="D686" i="102" s="1"/>
  <c r="G686" s="1"/>
  <c r="G686" i="101"/>
  <c r="D685" i="102" s="1"/>
  <c r="G685" s="1"/>
  <c r="G685" i="101"/>
  <c r="D684" i="102" s="1"/>
  <c r="G684" s="1"/>
  <c r="G684" i="101"/>
  <c r="D683" i="102" s="1"/>
  <c r="G683" s="1"/>
  <c r="G683" i="101"/>
  <c r="D682" i="102" s="1"/>
  <c r="G682" s="1"/>
  <c r="G682" i="101"/>
  <c r="D681" i="102" s="1"/>
  <c r="G681" s="1"/>
  <c r="G681" i="101"/>
  <c r="D680" i="102" s="1"/>
  <c r="G680" s="1"/>
  <c r="G680" i="101"/>
  <c r="D679" i="102" s="1"/>
  <c r="G679" s="1"/>
  <c r="G679" i="101"/>
  <c r="D678" i="102" s="1"/>
  <c r="G678" s="1"/>
  <c r="G678" i="101"/>
  <c r="D677" i="102" s="1"/>
  <c r="G677" s="1"/>
  <c r="G677" i="101"/>
  <c r="D676" i="102" s="1"/>
  <c r="G676" s="1"/>
  <c r="G676" i="101"/>
  <c r="D675" i="102" s="1"/>
  <c r="G675" s="1"/>
  <c r="G675" i="101"/>
  <c r="D674" i="102" s="1"/>
  <c r="G674" s="1"/>
  <c r="G674" i="101"/>
  <c r="D673" i="102" s="1"/>
  <c r="G673" s="1"/>
  <c r="G673" i="101"/>
  <c r="D672" i="102" s="1"/>
  <c r="G672" s="1"/>
  <c r="G672" i="101"/>
  <c r="D671" i="102" s="1"/>
  <c r="G671" s="1"/>
  <c r="G671" i="101"/>
  <c r="D670" i="102" s="1"/>
  <c r="G670" s="1"/>
  <c r="G670" i="101"/>
  <c r="D669" i="102" s="1"/>
  <c r="G669" s="1"/>
  <c r="G669" i="101"/>
  <c r="D668" i="102" s="1"/>
  <c r="G668" s="1"/>
  <c r="G668" i="101"/>
  <c r="D667" i="102" s="1"/>
  <c r="G667" s="1"/>
  <c r="G667" i="101"/>
  <c r="D666" i="102" s="1"/>
  <c r="G666" s="1"/>
  <c r="G666" i="101"/>
  <c r="D665" i="102" s="1"/>
  <c r="G665" s="1"/>
  <c r="G665" i="101"/>
  <c r="D664" i="102" s="1"/>
  <c r="G664" s="1"/>
  <c r="G664" i="101"/>
  <c r="D663" i="102" s="1"/>
  <c r="G663" s="1"/>
  <c r="G663" i="101"/>
  <c r="D662" i="102" s="1"/>
  <c r="G662" s="1"/>
  <c r="G662" i="101"/>
  <c r="D661" i="102" s="1"/>
  <c r="G661" s="1"/>
  <c r="G661" i="101"/>
  <c r="D660" i="102" s="1"/>
  <c r="G660" s="1"/>
  <c r="G660" i="101"/>
  <c r="D659" i="102" s="1"/>
  <c r="G659" s="1"/>
  <c r="G659" i="101"/>
  <c r="D658" i="102" s="1"/>
  <c r="G658" s="1"/>
  <c r="G658" i="101"/>
  <c r="D657" i="102" s="1"/>
  <c r="G657" s="1"/>
  <c r="G657" i="101"/>
  <c r="D656" i="102" s="1"/>
  <c r="G656" s="1"/>
  <c r="G656" i="101"/>
  <c r="D655" i="102" s="1"/>
  <c r="G655" s="1"/>
  <c r="G655" i="101"/>
  <c r="D654" i="102" s="1"/>
  <c r="G654" s="1"/>
  <c r="G654" i="101"/>
  <c r="D653" i="102" s="1"/>
  <c r="G653" s="1"/>
  <c r="G653" i="101"/>
  <c r="D652" i="102" s="1"/>
  <c r="G652" s="1"/>
  <c r="G652" i="101"/>
  <c r="D651" i="102" s="1"/>
  <c r="G651" s="1"/>
  <c r="G651" i="101"/>
  <c r="D650" i="102" s="1"/>
  <c r="G650" s="1"/>
  <c r="G650" i="101"/>
  <c r="D649" i="102" s="1"/>
  <c r="G649" s="1"/>
  <c r="G649" i="101"/>
  <c r="D648" i="102" s="1"/>
  <c r="G648" s="1"/>
  <c r="G648" i="101"/>
  <c r="D647" i="102" s="1"/>
  <c r="G647" s="1"/>
  <c r="G647" i="101"/>
  <c r="D646" i="102" s="1"/>
  <c r="G646" s="1"/>
  <c r="G646" i="101"/>
  <c r="D645" i="102" s="1"/>
  <c r="G645" s="1"/>
  <c r="G645" i="101"/>
  <c r="D644" i="102" s="1"/>
  <c r="G644" s="1"/>
  <c r="G644" i="101"/>
  <c r="D643" i="102" s="1"/>
  <c r="G643" s="1"/>
  <c r="G643" i="101"/>
  <c r="D642" i="102" s="1"/>
  <c r="G642" s="1"/>
  <c r="G642" i="101"/>
  <c r="D641" i="102" s="1"/>
  <c r="G641" s="1"/>
  <c r="G641" i="101"/>
  <c r="D640" i="102" s="1"/>
  <c r="G640" s="1"/>
  <c r="G640" i="101"/>
  <c r="D639" i="102" s="1"/>
  <c r="G639" s="1"/>
  <c r="G639" i="101"/>
  <c r="D638" i="102" s="1"/>
  <c r="G638" s="1"/>
  <c r="G638" i="101"/>
  <c r="D637" i="102" s="1"/>
  <c r="G637" s="1"/>
  <c r="G637" i="101"/>
  <c r="D636" i="102" s="1"/>
  <c r="G636" s="1"/>
  <c r="G636" i="101"/>
  <c r="D635" i="102" s="1"/>
  <c r="G635" s="1"/>
  <c r="G635" i="101"/>
  <c r="D634" i="102" s="1"/>
  <c r="G634" s="1"/>
  <c r="G634" i="101"/>
  <c r="D633" i="102" s="1"/>
  <c r="G633" s="1"/>
  <c r="G633" i="101"/>
  <c r="D632" i="102" s="1"/>
  <c r="G632" s="1"/>
  <c r="G632" i="101"/>
  <c r="D631" i="102" s="1"/>
  <c r="G631" s="1"/>
  <c r="G631" i="101"/>
  <c r="D630" i="102" s="1"/>
  <c r="G630" s="1"/>
  <c r="G630" i="101"/>
  <c r="D629" i="102" s="1"/>
  <c r="G629" s="1"/>
  <c r="G629" i="101"/>
  <c r="D628" i="102" s="1"/>
  <c r="G628" s="1"/>
  <c r="G628" i="101"/>
  <c r="D627" i="102" s="1"/>
  <c r="G627" s="1"/>
  <c r="G627" i="101"/>
  <c r="D626" i="102" s="1"/>
  <c r="G626" s="1"/>
  <c r="G626" i="101"/>
  <c r="D625" i="102" s="1"/>
  <c r="G625" s="1"/>
  <c r="G625" i="101"/>
  <c r="D624" i="102" s="1"/>
  <c r="G624" s="1"/>
  <c r="G624" i="101"/>
  <c r="D623" i="102" s="1"/>
  <c r="G623" s="1"/>
  <c r="G623" i="101"/>
  <c r="D622" i="102" s="1"/>
  <c r="G622" s="1"/>
  <c r="G622" i="101"/>
  <c r="D621" i="102" s="1"/>
  <c r="G621" s="1"/>
  <c r="G621" i="101"/>
  <c r="D620" i="102" s="1"/>
  <c r="G620" s="1"/>
  <c r="G620" i="101"/>
  <c r="D619" i="102" s="1"/>
  <c r="G619" s="1"/>
  <c r="G619" i="101"/>
  <c r="D618" i="102" s="1"/>
  <c r="G618" s="1"/>
  <c r="G618" i="101"/>
  <c r="D617" i="102" s="1"/>
  <c r="G617" s="1"/>
  <c r="G617" i="101"/>
  <c r="D616" i="102" s="1"/>
  <c r="G616" s="1"/>
  <c r="G616" i="101"/>
  <c r="D615" i="102" s="1"/>
  <c r="G615" s="1"/>
  <c r="G615" i="101"/>
  <c r="D614" i="102" s="1"/>
  <c r="G614" s="1"/>
  <c r="G614" i="101"/>
  <c r="D613" i="102" s="1"/>
  <c r="G613" s="1"/>
  <c r="G613" i="101"/>
  <c r="D612" i="102" s="1"/>
  <c r="G612" s="1"/>
  <c r="G612" i="101"/>
  <c r="D611" i="102" s="1"/>
  <c r="G611" s="1"/>
  <c r="G611" i="101"/>
  <c r="D610" i="102" s="1"/>
  <c r="G610" s="1"/>
  <c r="G610" i="101"/>
  <c r="D609" i="102" s="1"/>
  <c r="G609" s="1"/>
  <c r="G609" i="101"/>
  <c r="D608" i="102" s="1"/>
  <c r="G608" s="1"/>
  <c r="G608" i="101"/>
  <c r="D607" i="102" s="1"/>
  <c r="G607" s="1"/>
  <c r="G607" i="101"/>
  <c r="D606" i="102" s="1"/>
  <c r="G606" s="1"/>
  <c r="G606" i="101"/>
  <c r="D605" i="102" s="1"/>
  <c r="G605" s="1"/>
  <c r="G605" i="101"/>
  <c r="D604" i="102" s="1"/>
  <c r="G604" s="1"/>
  <c r="G604" i="101"/>
  <c r="D603" i="102" s="1"/>
  <c r="G603" s="1"/>
  <c r="G603" i="101"/>
  <c r="D602" i="102" s="1"/>
  <c r="G602" s="1"/>
  <c r="G602" i="101"/>
  <c r="D601" i="102" s="1"/>
  <c r="G601" s="1"/>
  <c r="G601" i="101"/>
  <c r="D600" i="102" s="1"/>
  <c r="G600" s="1"/>
  <c r="G600" i="101"/>
  <c r="D599" i="102" s="1"/>
  <c r="G599" s="1"/>
  <c r="G599" i="101"/>
  <c r="D598" i="102" s="1"/>
  <c r="G598" s="1"/>
  <c r="G598" i="101"/>
  <c r="D597" i="102" s="1"/>
  <c r="G597" s="1"/>
  <c r="G597" i="101"/>
  <c r="D596" i="102" s="1"/>
  <c r="G596" s="1"/>
  <c r="G596" i="101"/>
  <c r="D595" i="102" s="1"/>
  <c r="G595" s="1"/>
  <c r="G595" i="101"/>
  <c r="D594" i="102" s="1"/>
  <c r="G594" s="1"/>
  <c r="G594" i="101"/>
  <c r="D593" i="102" s="1"/>
  <c r="G593" s="1"/>
  <c r="G593" i="101"/>
  <c r="D592" i="102" s="1"/>
  <c r="G592" s="1"/>
  <c r="G592" i="101"/>
  <c r="D591" i="102" s="1"/>
  <c r="G591" s="1"/>
  <c r="G591" i="101"/>
  <c r="D590" i="102" s="1"/>
  <c r="G590" s="1"/>
  <c r="G590" i="101"/>
  <c r="D589" i="102" s="1"/>
  <c r="G589" s="1"/>
  <c r="G589" i="101"/>
  <c r="D588" i="102" s="1"/>
  <c r="G588" s="1"/>
  <c r="G588" i="101"/>
  <c r="D587" i="102" s="1"/>
  <c r="G587" s="1"/>
  <c r="G587" i="101"/>
  <c r="D586" i="102" s="1"/>
  <c r="G586" s="1"/>
  <c r="G586" i="101"/>
  <c r="D585" i="102" s="1"/>
  <c r="G585" s="1"/>
  <c r="G585" i="101"/>
  <c r="D584" i="102" s="1"/>
  <c r="G584" s="1"/>
  <c r="G584" i="101"/>
  <c r="D583" i="102" s="1"/>
  <c r="G583" s="1"/>
  <c r="G583" i="101"/>
  <c r="D582" i="102" s="1"/>
  <c r="G582" s="1"/>
  <c r="G582" i="101"/>
  <c r="D581" i="102" s="1"/>
  <c r="G581" s="1"/>
  <c r="G581" i="101"/>
  <c r="D580" i="102" s="1"/>
  <c r="G580" s="1"/>
  <c r="G580" i="101"/>
  <c r="D579" i="102" s="1"/>
  <c r="G579" s="1"/>
  <c r="G579" i="101"/>
  <c r="D578" i="102" s="1"/>
  <c r="G578" s="1"/>
  <c r="G578" i="101"/>
  <c r="D577" i="102" s="1"/>
  <c r="G577" s="1"/>
  <c r="G577" i="101"/>
  <c r="D576" i="102" s="1"/>
  <c r="G576" s="1"/>
  <c r="G576" i="101"/>
  <c r="D575" i="102" s="1"/>
  <c r="G575" s="1"/>
  <c r="G575" i="101"/>
  <c r="D574" i="102" s="1"/>
  <c r="G574" s="1"/>
  <c r="G574" i="101"/>
  <c r="D573" i="102" s="1"/>
  <c r="G573" s="1"/>
  <c r="G573" i="101"/>
  <c r="D572" i="102" s="1"/>
  <c r="G572" s="1"/>
  <c r="G572" i="101"/>
  <c r="D571" i="102" s="1"/>
  <c r="G571" s="1"/>
  <c r="G571" i="101"/>
  <c r="D570" i="102" s="1"/>
  <c r="G570" s="1"/>
  <c r="G570" i="101"/>
  <c r="D569" i="102" s="1"/>
  <c r="G569" s="1"/>
  <c r="G569" i="101"/>
  <c r="D568" i="102" s="1"/>
  <c r="G568" s="1"/>
  <c r="G568" i="101"/>
  <c r="D567" i="102" s="1"/>
  <c r="G567" s="1"/>
  <c r="G567" i="101"/>
  <c r="D566" i="102" s="1"/>
  <c r="G566" s="1"/>
  <c r="G566" i="101"/>
  <c r="D565" i="102" s="1"/>
  <c r="G565" s="1"/>
  <c r="G565" i="101"/>
  <c r="D564" i="102" s="1"/>
  <c r="G564" s="1"/>
  <c r="G564" i="101"/>
  <c r="D563" i="102" s="1"/>
  <c r="G563" s="1"/>
  <c r="G563" i="101"/>
  <c r="D562" i="102" s="1"/>
  <c r="G562" s="1"/>
  <c r="G562" i="101"/>
  <c r="D561" i="102" s="1"/>
  <c r="G561" s="1"/>
  <c r="G561" i="101"/>
  <c r="D560" i="102" s="1"/>
  <c r="G560" s="1"/>
  <c r="G560" i="101"/>
  <c r="D559" i="102" s="1"/>
  <c r="G559" s="1"/>
  <c r="G559" i="101"/>
  <c r="D558" i="102" s="1"/>
  <c r="G558" s="1"/>
  <c r="G558" i="101"/>
  <c r="D557" i="102" s="1"/>
  <c r="G557" s="1"/>
  <c r="G557" i="101"/>
  <c r="D556" i="102" s="1"/>
  <c r="G556" s="1"/>
  <c r="G556" i="101"/>
  <c r="D555" i="102" s="1"/>
  <c r="G555" s="1"/>
  <c r="G555" i="101"/>
  <c r="D554" i="102" s="1"/>
  <c r="G554" s="1"/>
  <c r="G554" i="101"/>
  <c r="D553" i="102" s="1"/>
  <c r="G553" s="1"/>
  <c r="G553" i="101"/>
  <c r="D552" i="102" s="1"/>
  <c r="G552" s="1"/>
  <c r="G552" i="101"/>
  <c r="D551" i="102" s="1"/>
  <c r="G551" s="1"/>
  <c r="G551" i="101"/>
  <c r="D550" i="102" s="1"/>
  <c r="G550" s="1"/>
  <c r="G550" i="101"/>
  <c r="D549" i="102" s="1"/>
  <c r="G549" s="1"/>
  <c r="G549" i="101"/>
  <c r="D548" i="102" s="1"/>
  <c r="G548" s="1"/>
  <c r="G548" i="101"/>
  <c r="D547" i="102" s="1"/>
  <c r="G547" s="1"/>
  <c r="G547" i="101"/>
  <c r="D546" i="102" s="1"/>
  <c r="G546" s="1"/>
  <c r="G546" i="101"/>
  <c r="D545" i="102" s="1"/>
  <c r="G545" s="1"/>
  <c r="G545" i="101"/>
  <c r="D544" i="102" s="1"/>
  <c r="G544" s="1"/>
  <c r="G544" i="101"/>
  <c r="D543" i="102" s="1"/>
  <c r="G543" s="1"/>
  <c r="G543" i="101"/>
  <c r="D542" i="102" s="1"/>
  <c r="G542" s="1"/>
  <c r="G542" i="101"/>
  <c r="D541" i="102" s="1"/>
  <c r="G541" s="1"/>
  <c r="G541" i="101"/>
  <c r="D540" i="102" s="1"/>
  <c r="G540" s="1"/>
  <c r="G540" i="101"/>
  <c r="D539" i="102" s="1"/>
  <c r="G539" s="1"/>
  <c r="G539" i="101"/>
  <c r="D538" i="102" s="1"/>
  <c r="G538" s="1"/>
  <c r="G538" i="101"/>
  <c r="D537" i="102" s="1"/>
  <c r="G537" s="1"/>
  <c r="G537" i="101"/>
  <c r="D536" i="102" s="1"/>
  <c r="G536" s="1"/>
  <c r="G536" i="101"/>
  <c r="D535" i="102" s="1"/>
  <c r="G535" s="1"/>
  <c r="G535" i="101"/>
  <c r="D534" i="102" s="1"/>
  <c r="G534" s="1"/>
  <c r="G534" i="101"/>
  <c r="D533" i="102" s="1"/>
  <c r="G533" s="1"/>
  <c r="G533" i="101"/>
  <c r="D532" i="102" s="1"/>
  <c r="G532" s="1"/>
  <c r="G532" i="101"/>
  <c r="D531" i="102" s="1"/>
  <c r="G531" s="1"/>
  <c r="G531" i="101"/>
  <c r="D530" i="102" s="1"/>
  <c r="G530" s="1"/>
  <c r="G530" i="101"/>
  <c r="D529" i="102" s="1"/>
  <c r="G529" s="1"/>
  <c r="G529" i="101"/>
  <c r="D528" i="102" s="1"/>
  <c r="G528" s="1"/>
  <c r="G528" i="101"/>
  <c r="D527" i="102" s="1"/>
  <c r="G527" s="1"/>
  <c r="G527" i="101"/>
  <c r="D526" i="102" s="1"/>
  <c r="G526" s="1"/>
  <c r="G526" i="101"/>
  <c r="D525" i="102" s="1"/>
  <c r="G525" s="1"/>
  <c r="G525" i="101"/>
  <c r="D524" i="102" s="1"/>
  <c r="G524" s="1"/>
  <c r="G524" i="101"/>
  <c r="D523" i="102" s="1"/>
  <c r="G523" s="1"/>
  <c r="G523" i="101"/>
  <c r="D522" i="102" s="1"/>
  <c r="G522" s="1"/>
  <c r="G522" i="101"/>
  <c r="D521" i="102" s="1"/>
  <c r="G521" s="1"/>
  <c r="G521" i="101"/>
  <c r="D520" i="102" s="1"/>
  <c r="G520" s="1"/>
  <c r="G520" i="101"/>
  <c r="D519" i="102" s="1"/>
  <c r="G519" s="1"/>
  <c r="G519" i="101"/>
  <c r="D518" i="102" s="1"/>
  <c r="G518" s="1"/>
  <c r="G518" i="101"/>
  <c r="D517" i="102" s="1"/>
  <c r="G517" s="1"/>
  <c r="G517" i="101"/>
  <c r="D516" i="102" s="1"/>
  <c r="G516" s="1"/>
  <c r="G516" i="101"/>
  <c r="D515" i="102" s="1"/>
  <c r="G515" s="1"/>
  <c r="G515" i="101"/>
  <c r="D514" i="102" s="1"/>
  <c r="G514" s="1"/>
  <c r="G514" i="101"/>
  <c r="D513" i="102" s="1"/>
  <c r="G513" s="1"/>
  <c r="G513" i="101"/>
  <c r="D512" i="102" s="1"/>
  <c r="G512" s="1"/>
  <c r="G512" i="101"/>
  <c r="D511" i="102" s="1"/>
  <c r="G511" s="1"/>
  <c r="G511" i="101"/>
  <c r="D510" i="102" s="1"/>
  <c r="G510" s="1"/>
  <c r="G510" i="101"/>
  <c r="D509" i="102" s="1"/>
  <c r="G509" s="1"/>
  <c r="G509" i="101"/>
  <c r="D508" i="102" s="1"/>
  <c r="G508" s="1"/>
  <c r="G508" i="101"/>
  <c r="D507" i="102" s="1"/>
  <c r="G507" s="1"/>
  <c r="G507" i="101"/>
  <c r="D506" i="102" s="1"/>
  <c r="G506" s="1"/>
  <c r="G506" i="101"/>
  <c r="D505" i="102" s="1"/>
  <c r="G505" s="1"/>
  <c r="G505" i="101"/>
  <c r="D504" i="102" s="1"/>
  <c r="G504" s="1"/>
  <c r="G504" i="101"/>
  <c r="D503" i="102" s="1"/>
  <c r="G503" s="1"/>
  <c r="G503" i="101"/>
  <c r="D502" i="102" s="1"/>
  <c r="G502" s="1"/>
  <c r="G502" i="101"/>
  <c r="D501" i="102" s="1"/>
  <c r="G501" s="1"/>
  <c r="G501" i="101"/>
  <c r="D500" i="102" s="1"/>
  <c r="G500" s="1"/>
  <c r="G500" i="101"/>
  <c r="D499" i="102" s="1"/>
  <c r="G499" s="1"/>
  <c r="G499" i="101"/>
  <c r="D498" i="102" s="1"/>
  <c r="G498" s="1"/>
  <c r="G498" i="101"/>
  <c r="D497" i="102" s="1"/>
  <c r="G497" s="1"/>
  <c r="G497" i="101"/>
  <c r="D496" i="102" s="1"/>
  <c r="G496" s="1"/>
  <c r="G496" i="101"/>
  <c r="D495" i="102" s="1"/>
  <c r="G495" s="1"/>
  <c r="G495" i="101"/>
  <c r="D494" i="102" s="1"/>
  <c r="G494" s="1"/>
  <c r="G494" i="101"/>
  <c r="D493" i="102" s="1"/>
  <c r="G493" s="1"/>
  <c r="G493" i="101"/>
  <c r="D492" i="102" s="1"/>
  <c r="G492" s="1"/>
  <c r="G492" i="101"/>
  <c r="D491" i="102" s="1"/>
  <c r="G491" s="1"/>
  <c r="G491" i="101"/>
  <c r="D490" i="102" s="1"/>
  <c r="G490" s="1"/>
  <c r="G490" i="101"/>
  <c r="D489" i="102" s="1"/>
  <c r="G489" s="1"/>
  <c r="G489" i="101"/>
  <c r="D488" i="102" s="1"/>
  <c r="G488" s="1"/>
  <c r="G488" i="101"/>
  <c r="D487" i="102" s="1"/>
  <c r="G487" s="1"/>
  <c r="G487" i="101"/>
  <c r="D486" i="102" s="1"/>
  <c r="G486" s="1"/>
  <c r="G486" i="101"/>
  <c r="D485" i="102" s="1"/>
  <c r="G485" s="1"/>
  <c r="G485" i="101"/>
  <c r="D484" i="102" s="1"/>
  <c r="G484" s="1"/>
  <c r="G484" i="101"/>
  <c r="D483" i="102" s="1"/>
  <c r="G483" s="1"/>
  <c r="G483" i="101"/>
  <c r="D482" i="102" s="1"/>
  <c r="G482" s="1"/>
  <c r="G482" i="101"/>
  <c r="D481" i="102" s="1"/>
  <c r="G481" s="1"/>
  <c r="G481" i="101"/>
  <c r="D480" i="102" s="1"/>
  <c r="G480" s="1"/>
  <c r="G480" i="101"/>
  <c r="D479" i="102" s="1"/>
  <c r="G479" s="1"/>
  <c r="G479" i="101"/>
  <c r="D478" i="102" s="1"/>
  <c r="G478" s="1"/>
  <c r="G478" i="101"/>
  <c r="D477" i="102" s="1"/>
  <c r="G477" s="1"/>
  <c r="G477" i="101"/>
  <c r="D476" i="102" s="1"/>
  <c r="G476" s="1"/>
  <c r="G476" i="101"/>
  <c r="D475" i="102" s="1"/>
  <c r="G475" s="1"/>
  <c r="G475" i="101"/>
  <c r="D474" i="102" s="1"/>
  <c r="G474" s="1"/>
  <c r="G474" i="101"/>
  <c r="D473" i="102" s="1"/>
  <c r="G473" s="1"/>
  <c r="G473" i="101"/>
  <c r="D472" i="102" s="1"/>
  <c r="G472" s="1"/>
  <c r="G472" i="101"/>
  <c r="D471" i="102" s="1"/>
  <c r="G471" s="1"/>
  <c r="G471" i="101"/>
  <c r="D470" i="102" s="1"/>
  <c r="G470" s="1"/>
  <c r="G470" i="101"/>
  <c r="D469" i="102" s="1"/>
  <c r="G469" s="1"/>
  <c r="G469" i="101"/>
  <c r="D468" i="102" s="1"/>
  <c r="G468" s="1"/>
  <c r="G468" i="101"/>
  <c r="D467" i="102" s="1"/>
  <c r="G467" s="1"/>
  <c r="G467" i="101"/>
  <c r="D466" i="102" s="1"/>
  <c r="G466" s="1"/>
  <c r="G466" i="101"/>
  <c r="D465" i="102" s="1"/>
  <c r="G465" s="1"/>
  <c r="G465" i="101"/>
  <c r="D464" i="102" s="1"/>
  <c r="G464" s="1"/>
  <c r="G464" i="101"/>
  <c r="D463" i="102" s="1"/>
  <c r="G463" s="1"/>
  <c r="G463" i="101"/>
  <c r="D462" i="102" s="1"/>
  <c r="G462" s="1"/>
  <c r="G462" i="101"/>
  <c r="D461" i="102" s="1"/>
  <c r="G461" s="1"/>
  <c r="G461" i="101"/>
  <c r="D460" i="102" s="1"/>
  <c r="G460" s="1"/>
  <c r="G460" i="101"/>
  <c r="D459" i="102" s="1"/>
  <c r="G459" s="1"/>
  <c r="G459" i="101"/>
  <c r="D458" i="102" s="1"/>
  <c r="G458" s="1"/>
  <c r="G458" i="101"/>
  <c r="D457" i="102" s="1"/>
  <c r="G457" s="1"/>
  <c r="G457" i="101"/>
  <c r="D456" i="102" s="1"/>
  <c r="G456" s="1"/>
  <c r="G456" i="101"/>
  <c r="D455" i="102" s="1"/>
  <c r="G455" s="1"/>
  <c r="G455" i="101"/>
  <c r="D454" i="102" s="1"/>
  <c r="G454" s="1"/>
  <c r="G454" i="101"/>
  <c r="D453" i="102" s="1"/>
  <c r="G453" s="1"/>
  <c r="G453" i="101"/>
  <c r="D452" i="102" s="1"/>
  <c r="G452" s="1"/>
  <c r="G452" i="101"/>
  <c r="D451" i="102" s="1"/>
  <c r="G451" s="1"/>
  <c r="G451" i="101"/>
  <c r="D450" i="102" s="1"/>
  <c r="G450" s="1"/>
  <c r="G450" i="101"/>
  <c r="D449" i="102" s="1"/>
  <c r="G449" s="1"/>
  <c r="G449" i="101"/>
  <c r="D448" i="102" s="1"/>
  <c r="G448" s="1"/>
  <c r="G448" i="101"/>
  <c r="D447" i="102" s="1"/>
  <c r="G447" s="1"/>
  <c r="G447" i="101"/>
  <c r="D446" i="102" s="1"/>
  <c r="G446" s="1"/>
  <c r="G446" i="101"/>
  <c r="D445" i="102" s="1"/>
  <c r="G445" s="1"/>
  <c r="G445" i="101"/>
  <c r="D444" i="102" s="1"/>
  <c r="G444" s="1"/>
  <c r="G444" i="101"/>
  <c r="D443" i="102" s="1"/>
  <c r="G443" s="1"/>
  <c r="G443" i="101"/>
  <c r="D442" i="102" s="1"/>
  <c r="G442" s="1"/>
  <c r="G442" i="101"/>
  <c r="D441" i="102" s="1"/>
  <c r="G441" s="1"/>
  <c r="G441" i="101"/>
  <c r="D440" i="102" s="1"/>
  <c r="G440" s="1"/>
  <c r="G440" i="101"/>
  <c r="D439" i="102" s="1"/>
  <c r="G439" s="1"/>
  <c r="G439" i="101"/>
  <c r="D438" i="102" s="1"/>
  <c r="G438" s="1"/>
  <c r="G438" i="101"/>
  <c r="D437" i="102" s="1"/>
  <c r="G437" s="1"/>
  <c r="G437" i="101"/>
  <c r="D436" i="102" s="1"/>
  <c r="G436" s="1"/>
  <c r="G436" i="101"/>
  <c r="D435" i="102" s="1"/>
  <c r="G435" s="1"/>
  <c r="G435" i="101"/>
  <c r="D434" i="102" s="1"/>
  <c r="G434" s="1"/>
  <c r="G434" i="101"/>
  <c r="D433" i="102" s="1"/>
  <c r="G433" s="1"/>
  <c r="G433" i="101"/>
  <c r="D432" i="102" s="1"/>
  <c r="G432" s="1"/>
  <c r="G432" i="101"/>
  <c r="D431" i="102" s="1"/>
  <c r="G431" s="1"/>
  <c r="G431" i="101"/>
  <c r="D430" i="102" s="1"/>
  <c r="G430" s="1"/>
  <c r="G430" i="101"/>
  <c r="D429" i="102" s="1"/>
  <c r="G429" s="1"/>
  <c r="G429" i="101"/>
  <c r="D428" i="102" s="1"/>
  <c r="G428" s="1"/>
  <c r="G428" i="101"/>
  <c r="D427" i="102" s="1"/>
  <c r="G427" s="1"/>
  <c r="G427" i="101"/>
  <c r="D426" i="102" s="1"/>
  <c r="G426" s="1"/>
  <c r="G426" i="101"/>
  <c r="D425" i="102" s="1"/>
  <c r="G425" s="1"/>
  <c r="G425" i="101"/>
  <c r="D424" i="102" s="1"/>
  <c r="G424" s="1"/>
  <c r="G424" i="101"/>
  <c r="D423" i="102" s="1"/>
  <c r="G423" s="1"/>
  <c r="G423" i="101"/>
  <c r="D422" i="102" s="1"/>
  <c r="G422" s="1"/>
  <c r="G422" i="101"/>
  <c r="D421" i="102" s="1"/>
  <c r="G421" s="1"/>
  <c r="G421" i="101"/>
  <c r="D420" i="102" s="1"/>
  <c r="G420" s="1"/>
  <c r="G420" i="101"/>
  <c r="D419" i="102" s="1"/>
  <c r="G419" s="1"/>
  <c r="G419" i="101"/>
  <c r="D418" i="102" s="1"/>
  <c r="G418" s="1"/>
  <c r="G418" i="101"/>
  <c r="D417" i="102" s="1"/>
  <c r="G417" s="1"/>
  <c r="G417" i="101"/>
  <c r="D416" i="102" s="1"/>
  <c r="G416" s="1"/>
  <c r="G416" i="101"/>
  <c r="D415" i="102" s="1"/>
  <c r="G415" s="1"/>
  <c r="G415" i="101"/>
  <c r="D414" i="102" s="1"/>
  <c r="G414" s="1"/>
  <c r="G414" i="101"/>
  <c r="D413" i="102" s="1"/>
  <c r="G413" s="1"/>
  <c r="G413" i="101"/>
  <c r="D412" i="102" s="1"/>
  <c r="G412" s="1"/>
  <c r="G412" i="101"/>
  <c r="D411" i="102" s="1"/>
  <c r="G411" s="1"/>
  <c r="G411" i="101"/>
  <c r="D410" i="102" s="1"/>
  <c r="G410" s="1"/>
  <c r="G410" i="101"/>
  <c r="D409" i="102" s="1"/>
  <c r="G409" s="1"/>
  <c r="G409" i="101"/>
  <c r="D408" i="102" s="1"/>
  <c r="G408" s="1"/>
  <c r="G408" i="101"/>
  <c r="D407" i="102" s="1"/>
  <c r="G407" s="1"/>
  <c r="G407" i="101"/>
  <c r="D406" i="102" s="1"/>
  <c r="G406" s="1"/>
  <c r="G406" i="101"/>
  <c r="D405" i="102" s="1"/>
  <c r="G405" s="1"/>
  <c r="G405" i="101"/>
  <c r="D404" i="102" s="1"/>
  <c r="G404" s="1"/>
  <c r="G404" i="101"/>
  <c r="D403" i="102" s="1"/>
  <c r="G403" s="1"/>
  <c r="G403" i="101"/>
  <c r="D402" i="102" s="1"/>
  <c r="G402" s="1"/>
  <c r="G402" i="101"/>
  <c r="D401" i="102" s="1"/>
  <c r="G401" s="1"/>
  <c r="G401" i="101"/>
  <c r="D400" i="102" s="1"/>
  <c r="G400" s="1"/>
  <c r="G400" i="101"/>
  <c r="D399" i="102" s="1"/>
  <c r="G399" s="1"/>
  <c r="G399" i="101"/>
  <c r="D398" i="102" s="1"/>
  <c r="G398" s="1"/>
  <c r="G398" i="101"/>
  <c r="D397" i="102" s="1"/>
  <c r="G397" s="1"/>
  <c r="G397" i="101"/>
  <c r="D396" i="102" s="1"/>
  <c r="G396" s="1"/>
  <c r="G396" i="101"/>
  <c r="D395" i="102" s="1"/>
  <c r="G395" s="1"/>
  <c r="G395" i="101"/>
  <c r="D394" i="102" s="1"/>
  <c r="G394" s="1"/>
  <c r="G394" i="101"/>
  <c r="D393" i="102" s="1"/>
  <c r="G393" s="1"/>
  <c r="G393" i="101"/>
  <c r="D392" i="102" s="1"/>
  <c r="G392" s="1"/>
  <c r="G392" i="101"/>
  <c r="D391" i="102" s="1"/>
  <c r="G391" s="1"/>
  <c r="G391" i="101"/>
  <c r="D390" i="102" s="1"/>
  <c r="G390" s="1"/>
  <c r="G390" i="101"/>
  <c r="D389" i="102" s="1"/>
  <c r="G389" s="1"/>
  <c r="G389" i="101"/>
  <c r="D388" i="102" s="1"/>
  <c r="G388" s="1"/>
  <c r="G388" i="101"/>
  <c r="D387" i="102" s="1"/>
  <c r="G387" s="1"/>
  <c r="G387" i="101"/>
  <c r="D386" i="102" s="1"/>
  <c r="G386" s="1"/>
  <c r="G386" i="101"/>
  <c r="D385" i="102" s="1"/>
  <c r="G385" s="1"/>
  <c r="G385" i="101"/>
  <c r="D384" i="102" s="1"/>
  <c r="G384" s="1"/>
  <c r="G384" i="101"/>
  <c r="D383" i="102" s="1"/>
  <c r="G383" s="1"/>
  <c r="G383" i="101"/>
  <c r="D382" i="102" s="1"/>
  <c r="G382" s="1"/>
  <c r="G382" i="101"/>
  <c r="D381" i="102" s="1"/>
  <c r="G381" s="1"/>
  <c r="G381" i="101"/>
  <c r="D380" i="102" s="1"/>
  <c r="G380" s="1"/>
  <c r="G380" i="101"/>
  <c r="D379" i="102" s="1"/>
  <c r="G379" s="1"/>
  <c r="G379" i="101"/>
  <c r="D378" i="102" s="1"/>
  <c r="G378" s="1"/>
  <c r="G378" i="101"/>
  <c r="D377" i="102" s="1"/>
  <c r="G377" s="1"/>
  <c r="G377" i="101"/>
  <c r="D376" i="102" s="1"/>
  <c r="G376" s="1"/>
  <c r="G376" i="101"/>
  <c r="D375" i="102" s="1"/>
  <c r="G375" s="1"/>
  <c r="G375" i="101"/>
  <c r="D374" i="102" s="1"/>
  <c r="G374" s="1"/>
  <c r="G374" i="101"/>
  <c r="D373" i="102" s="1"/>
  <c r="G373" s="1"/>
  <c r="G373" i="101"/>
  <c r="D372" i="102" s="1"/>
  <c r="G372" s="1"/>
  <c r="G372" i="101"/>
  <c r="D371" i="102" s="1"/>
  <c r="G371" s="1"/>
  <c r="G371" i="101"/>
  <c r="D370" i="102" s="1"/>
  <c r="G370" s="1"/>
  <c r="G370" i="101"/>
  <c r="D369" i="102" s="1"/>
  <c r="G369" s="1"/>
  <c r="G369" i="101"/>
  <c r="D368" i="102" s="1"/>
  <c r="G368" s="1"/>
  <c r="G368" i="101"/>
  <c r="D367" i="102" s="1"/>
  <c r="G367" s="1"/>
  <c r="G367" i="101"/>
  <c r="D366" i="102" s="1"/>
  <c r="G366" s="1"/>
  <c r="G366" i="101"/>
  <c r="D365" i="102" s="1"/>
  <c r="G365" s="1"/>
  <c r="G365" i="101"/>
  <c r="D364" i="102" s="1"/>
  <c r="G364" s="1"/>
  <c r="G364" i="101"/>
  <c r="D363" i="102" s="1"/>
  <c r="G363" s="1"/>
  <c r="G363" i="101"/>
  <c r="D362" i="102" s="1"/>
  <c r="G362" s="1"/>
  <c r="G362" i="101"/>
  <c r="D361" i="102" s="1"/>
  <c r="G361" s="1"/>
  <c r="G361" i="101"/>
  <c r="D360" i="102" s="1"/>
  <c r="G360" s="1"/>
  <c r="G360" i="101"/>
  <c r="D359" i="102" s="1"/>
  <c r="G359" s="1"/>
  <c r="G359" i="101"/>
  <c r="D358" i="102" s="1"/>
  <c r="G358" s="1"/>
  <c r="G358" i="101"/>
  <c r="D357" i="102" s="1"/>
  <c r="G357" s="1"/>
  <c r="G357" i="101"/>
  <c r="D356" i="102" s="1"/>
  <c r="G356" s="1"/>
  <c r="G356" i="101"/>
  <c r="D355" i="102" s="1"/>
  <c r="G355" s="1"/>
  <c r="G355" i="101"/>
  <c r="D354" i="102" s="1"/>
  <c r="G354" s="1"/>
  <c r="G354" i="101"/>
  <c r="D353" i="102" s="1"/>
  <c r="G353" s="1"/>
  <c r="G353" i="101"/>
  <c r="D352" i="102" s="1"/>
  <c r="G352" s="1"/>
  <c r="G352" i="101"/>
  <c r="D351" i="102" s="1"/>
  <c r="G351" s="1"/>
  <c r="G351" i="101"/>
  <c r="D350" i="102" s="1"/>
  <c r="G350" s="1"/>
  <c r="G350" i="101"/>
  <c r="D349" i="102" s="1"/>
  <c r="G349" s="1"/>
  <c r="G349" i="101"/>
  <c r="D348" i="102" s="1"/>
  <c r="G348" s="1"/>
  <c r="G348" i="101"/>
  <c r="D347" i="102" s="1"/>
  <c r="G347" s="1"/>
  <c r="G347" i="101"/>
  <c r="D346" i="102" s="1"/>
  <c r="G346" s="1"/>
  <c r="G346" i="101"/>
  <c r="D345" i="102" s="1"/>
  <c r="G345" s="1"/>
  <c r="G345" i="101"/>
  <c r="D344" i="102" s="1"/>
  <c r="G344" s="1"/>
  <c r="G344" i="101"/>
  <c r="D343" i="102" s="1"/>
  <c r="G343" s="1"/>
  <c r="G343" i="101"/>
  <c r="D342" i="102" s="1"/>
  <c r="G342" s="1"/>
  <c r="G342" i="101"/>
  <c r="D341" i="102" s="1"/>
  <c r="G341" s="1"/>
  <c r="G341" i="101"/>
  <c r="D340" i="102" s="1"/>
  <c r="G340" s="1"/>
  <c r="G340" i="101"/>
  <c r="D339" i="102" s="1"/>
  <c r="G339" s="1"/>
  <c r="G339" i="101"/>
  <c r="D338" i="102" s="1"/>
  <c r="G338" s="1"/>
  <c r="G338" i="101"/>
  <c r="D337" i="102" s="1"/>
  <c r="G337" s="1"/>
  <c r="G337" i="101"/>
  <c r="D336" i="102" s="1"/>
  <c r="G336" s="1"/>
  <c r="G336" i="101"/>
  <c r="D335" i="102" s="1"/>
  <c r="G335" s="1"/>
  <c r="G335" i="101"/>
  <c r="D334" i="102" s="1"/>
  <c r="G334" s="1"/>
  <c r="G334" i="101"/>
  <c r="D333" i="102" s="1"/>
  <c r="G333" s="1"/>
  <c r="G333" i="101"/>
  <c r="D332" i="102" s="1"/>
  <c r="G332" s="1"/>
  <c r="G332" i="101"/>
  <c r="D331" i="102" s="1"/>
  <c r="G331" s="1"/>
  <c r="G331" i="101"/>
  <c r="D330" i="102" s="1"/>
  <c r="G330" s="1"/>
  <c r="G330" i="101"/>
  <c r="D329" i="102" s="1"/>
  <c r="G329" s="1"/>
  <c r="G329" i="101"/>
  <c r="D328" i="102" s="1"/>
  <c r="G328" s="1"/>
  <c r="G328" i="101"/>
  <c r="D327" i="102" s="1"/>
  <c r="G327" s="1"/>
  <c r="G327" i="101"/>
  <c r="D326" i="102" s="1"/>
  <c r="G326" s="1"/>
  <c r="G326" i="101"/>
  <c r="D325" i="102" s="1"/>
  <c r="G325" s="1"/>
  <c r="G325" i="101"/>
  <c r="D324" i="102" s="1"/>
  <c r="G324" s="1"/>
  <c r="G324" i="101"/>
  <c r="D323" i="102" s="1"/>
  <c r="G323" s="1"/>
  <c r="G323" i="101"/>
  <c r="D322" i="102" s="1"/>
  <c r="G322" s="1"/>
  <c r="G322" i="101"/>
  <c r="D321" i="102" s="1"/>
  <c r="G321" s="1"/>
  <c r="G321" i="101"/>
  <c r="D320" i="102" s="1"/>
  <c r="G320" s="1"/>
  <c r="G320" i="101"/>
  <c r="D319" i="102" s="1"/>
  <c r="G319" s="1"/>
  <c r="G319" i="101"/>
  <c r="D318" i="102" s="1"/>
  <c r="G318" s="1"/>
  <c r="G318" i="101"/>
  <c r="D317" i="102" s="1"/>
  <c r="G317" s="1"/>
  <c r="G317" i="101"/>
  <c r="D316" i="102" s="1"/>
  <c r="G316" s="1"/>
  <c r="G316" i="101"/>
  <c r="D315" i="102" s="1"/>
  <c r="G315" s="1"/>
  <c r="G315" i="101"/>
  <c r="D314" i="102" s="1"/>
  <c r="G314" s="1"/>
  <c r="G314" i="101"/>
  <c r="D313" i="102" s="1"/>
  <c r="G313" s="1"/>
  <c r="G313" i="101"/>
  <c r="D312" i="102" s="1"/>
  <c r="G312" s="1"/>
  <c r="G312" i="101"/>
  <c r="D311" i="102" s="1"/>
  <c r="G311" s="1"/>
  <c r="G311" i="101"/>
  <c r="D310" i="102" s="1"/>
  <c r="G310" s="1"/>
  <c r="G310" i="101"/>
  <c r="D309" i="102" s="1"/>
  <c r="G309" s="1"/>
  <c r="G309" i="101"/>
  <c r="D308" i="102" s="1"/>
  <c r="G308" s="1"/>
  <c r="G308" i="101"/>
  <c r="D307" i="102" s="1"/>
  <c r="G307" s="1"/>
  <c r="G307" i="101"/>
  <c r="D306" i="102" s="1"/>
  <c r="G306" s="1"/>
  <c r="G306" i="101"/>
  <c r="D305" i="102" s="1"/>
  <c r="G305" s="1"/>
  <c r="G305" i="101"/>
  <c r="D304" i="102" s="1"/>
  <c r="G304" s="1"/>
  <c r="G304" i="101"/>
  <c r="D303" i="102" s="1"/>
  <c r="G303" s="1"/>
  <c r="G303" i="101"/>
  <c r="D302" i="102" s="1"/>
  <c r="G302" s="1"/>
  <c r="G302" i="101"/>
  <c r="D301" i="102" s="1"/>
  <c r="G301" s="1"/>
  <c r="G301" i="101"/>
  <c r="D300" i="102" s="1"/>
  <c r="G300" s="1"/>
  <c r="G300" i="101"/>
  <c r="D299" i="102" s="1"/>
  <c r="G299" s="1"/>
  <c r="G299" i="101"/>
  <c r="D298" i="102" s="1"/>
  <c r="G298" s="1"/>
  <c r="G298" i="101"/>
  <c r="D297" i="102" s="1"/>
  <c r="G297" s="1"/>
  <c r="G297" i="101"/>
  <c r="D296" i="102" s="1"/>
  <c r="G296" s="1"/>
  <c r="G296" i="101"/>
  <c r="D295" i="102" s="1"/>
  <c r="G295" s="1"/>
  <c r="G295" i="101"/>
  <c r="D294" i="102" s="1"/>
  <c r="G294" s="1"/>
  <c r="G294" i="101"/>
  <c r="D293" i="102" s="1"/>
  <c r="G293" s="1"/>
  <c r="G293" i="101"/>
  <c r="D292" i="102" s="1"/>
  <c r="G292" s="1"/>
  <c r="G292" i="101"/>
  <c r="D291" i="102" s="1"/>
  <c r="G291" s="1"/>
  <c r="G291" i="101"/>
  <c r="D290" i="102" s="1"/>
  <c r="G290" s="1"/>
  <c r="G290" i="101"/>
  <c r="D289" i="102" s="1"/>
  <c r="G289" s="1"/>
  <c r="G289" i="101"/>
  <c r="D288" i="102" s="1"/>
  <c r="G288" s="1"/>
  <c r="G288" i="101"/>
  <c r="D287" i="102" s="1"/>
  <c r="G287" s="1"/>
  <c r="G287" i="101"/>
  <c r="D286" i="102" s="1"/>
  <c r="G286" s="1"/>
  <c r="G286" i="101"/>
  <c r="D285" i="102" s="1"/>
  <c r="G285" s="1"/>
  <c r="G285" i="101"/>
  <c r="D284" i="102" s="1"/>
  <c r="G284" s="1"/>
  <c r="G284" i="101"/>
  <c r="D283" i="102" s="1"/>
  <c r="G283" s="1"/>
  <c r="G283" i="101"/>
  <c r="D282" i="102" s="1"/>
  <c r="G282" s="1"/>
  <c r="G282" i="101"/>
  <c r="D281" i="102" s="1"/>
  <c r="G281" s="1"/>
  <c r="G281" i="101"/>
  <c r="D280" i="102" s="1"/>
  <c r="G280" s="1"/>
  <c r="G280" i="101"/>
  <c r="D279" i="102" s="1"/>
  <c r="G279" s="1"/>
  <c r="G279" i="101"/>
  <c r="D278" i="102" s="1"/>
  <c r="G278" s="1"/>
  <c r="G278" i="101"/>
  <c r="D277" i="102" s="1"/>
  <c r="G277" s="1"/>
  <c r="G277" i="101"/>
  <c r="D276" i="102" s="1"/>
  <c r="G276" s="1"/>
  <c r="G276" i="101"/>
  <c r="D275" i="102" s="1"/>
  <c r="G275" s="1"/>
  <c r="G275" i="101"/>
  <c r="D274" i="102" s="1"/>
  <c r="G274" s="1"/>
  <c r="G274" i="101"/>
  <c r="D273" i="102" s="1"/>
  <c r="G273" s="1"/>
  <c r="G273" i="101"/>
  <c r="D272" i="102" s="1"/>
  <c r="G272" s="1"/>
  <c r="G272" i="101"/>
  <c r="D271" i="102" s="1"/>
  <c r="G271" s="1"/>
  <c r="G271" i="101"/>
  <c r="D270" i="102" s="1"/>
  <c r="G270" s="1"/>
  <c r="G270" i="101"/>
  <c r="D269" i="102" s="1"/>
  <c r="G269" s="1"/>
  <c r="G269" i="101"/>
  <c r="D268" i="102" s="1"/>
  <c r="G268" s="1"/>
  <c r="G268" i="101"/>
  <c r="D267" i="102" s="1"/>
  <c r="G267" s="1"/>
  <c r="G267" i="101"/>
  <c r="D266" i="102" s="1"/>
  <c r="G266" s="1"/>
  <c r="G266" i="101"/>
  <c r="D265" i="102" s="1"/>
  <c r="G265" s="1"/>
  <c r="G265" i="101"/>
  <c r="D264" i="102" s="1"/>
  <c r="G264" s="1"/>
  <c r="G264" i="101"/>
  <c r="D263" i="102" s="1"/>
  <c r="G263" s="1"/>
  <c r="G263" i="101"/>
  <c r="D262" i="102" s="1"/>
  <c r="G262" s="1"/>
  <c r="G262" i="101"/>
  <c r="D261" i="102" s="1"/>
  <c r="G261" s="1"/>
  <c r="G261" i="101"/>
  <c r="D260" i="102" s="1"/>
  <c r="G260" s="1"/>
  <c r="G260" i="101"/>
  <c r="D259" i="102" s="1"/>
  <c r="G259" s="1"/>
  <c r="G259" i="101"/>
  <c r="D258" i="102" s="1"/>
  <c r="G258" s="1"/>
  <c r="G258" i="101"/>
  <c r="D257" i="102" s="1"/>
  <c r="G257" s="1"/>
  <c r="G257" i="101"/>
  <c r="D256" i="102" s="1"/>
  <c r="G256" s="1"/>
  <c r="G256" i="101"/>
  <c r="D255" i="102" s="1"/>
  <c r="G255" s="1"/>
  <c r="G255" i="101"/>
  <c r="D254" i="102" s="1"/>
  <c r="G254" s="1"/>
  <c r="G254" i="101"/>
  <c r="D253" i="102" s="1"/>
  <c r="G253" s="1"/>
  <c r="G253" i="101"/>
  <c r="D252" i="102" s="1"/>
  <c r="G252" s="1"/>
  <c r="G252" i="101"/>
  <c r="D251" i="102" s="1"/>
  <c r="G251" s="1"/>
  <c r="G251" i="101"/>
  <c r="D250" i="102" s="1"/>
  <c r="G250" s="1"/>
  <c r="G250" i="101"/>
  <c r="D249" i="102" s="1"/>
  <c r="G249" s="1"/>
  <c r="G249" i="101"/>
  <c r="D248" i="102" s="1"/>
  <c r="G248" s="1"/>
  <c r="G248" i="101"/>
  <c r="D247" i="102" s="1"/>
  <c r="G247" s="1"/>
  <c r="G247" i="101"/>
  <c r="D246" i="102" s="1"/>
  <c r="G246" s="1"/>
  <c r="G246" i="101"/>
  <c r="D245" i="102" s="1"/>
  <c r="G245" s="1"/>
  <c r="G245" i="101"/>
  <c r="D244" i="102" s="1"/>
  <c r="G244" s="1"/>
  <c r="G244" i="101"/>
  <c r="D243" i="102" s="1"/>
  <c r="G243" s="1"/>
  <c r="G243" i="101"/>
  <c r="D242" i="102" s="1"/>
  <c r="G242" s="1"/>
  <c r="G242" i="101"/>
  <c r="D241" i="102" s="1"/>
  <c r="G241" s="1"/>
  <c r="G241" i="101"/>
  <c r="D240" i="102" s="1"/>
  <c r="G240" s="1"/>
  <c r="G240" i="101"/>
  <c r="D239" i="102" s="1"/>
  <c r="G239" s="1"/>
  <c r="G239" i="101"/>
  <c r="D238" i="102" s="1"/>
  <c r="G238" s="1"/>
  <c r="G238" i="101"/>
  <c r="D237" i="102" s="1"/>
  <c r="G237" s="1"/>
  <c r="G237" i="101"/>
  <c r="D236" i="102" s="1"/>
  <c r="G236" s="1"/>
  <c r="G236" i="101"/>
  <c r="D235" i="102" s="1"/>
  <c r="G235" s="1"/>
  <c r="G235" i="101"/>
  <c r="D234" i="102" s="1"/>
  <c r="G234" s="1"/>
  <c r="G234" i="101"/>
  <c r="D233" i="102" s="1"/>
  <c r="G233" s="1"/>
  <c r="G233" i="101"/>
  <c r="D232" i="102" s="1"/>
  <c r="G232" s="1"/>
  <c r="G232" i="101"/>
  <c r="D231" i="102" s="1"/>
  <c r="G231" s="1"/>
  <c r="G231" i="101"/>
  <c r="D230" i="102" s="1"/>
  <c r="G230" s="1"/>
  <c r="G230" i="101"/>
  <c r="D229" i="102" s="1"/>
  <c r="G229" s="1"/>
  <c r="G229" i="101"/>
  <c r="D228" i="102" s="1"/>
  <c r="G228" s="1"/>
  <c r="G228" i="101"/>
  <c r="D227" i="102" s="1"/>
  <c r="G227" s="1"/>
  <c r="G227" i="101"/>
  <c r="D226" i="102" s="1"/>
  <c r="G226" s="1"/>
  <c r="G226" i="101"/>
  <c r="D225" i="102" s="1"/>
  <c r="G225" s="1"/>
  <c r="G225" i="101"/>
  <c r="D224" i="102" s="1"/>
  <c r="G224" s="1"/>
  <c r="G224" i="101"/>
  <c r="D223" i="102" s="1"/>
  <c r="G223" s="1"/>
  <c r="G223" i="101"/>
  <c r="D222" i="102" s="1"/>
  <c r="G222" s="1"/>
  <c r="G222" i="101"/>
  <c r="D221" i="102" s="1"/>
  <c r="G221" s="1"/>
  <c r="G221" i="101"/>
  <c r="D220" i="102" s="1"/>
  <c r="G220" s="1"/>
  <c r="G220" i="101"/>
  <c r="D219" i="102" s="1"/>
  <c r="G219" s="1"/>
  <c r="G219" i="101"/>
  <c r="D218" i="102" s="1"/>
  <c r="G218" s="1"/>
  <c r="G218" i="101"/>
  <c r="D217" i="102" s="1"/>
  <c r="G217" s="1"/>
  <c r="G217" i="101"/>
  <c r="D216" i="102" s="1"/>
  <c r="G216" s="1"/>
  <c r="G216" i="101"/>
  <c r="D215" i="102" s="1"/>
  <c r="G215" s="1"/>
  <c r="G215" i="101"/>
  <c r="D214" i="102" s="1"/>
  <c r="G214" s="1"/>
  <c r="G214" i="101"/>
  <c r="D213" i="102" s="1"/>
  <c r="G213" s="1"/>
  <c r="G213" i="101"/>
  <c r="D212" i="102" s="1"/>
  <c r="G212" s="1"/>
  <c r="G212" i="101"/>
  <c r="D211" i="102" s="1"/>
  <c r="G211" s="1"/>
  <c r="G211" i="101"/>
  <c r="D210" i="102" s="1"/>
  <c r="G210" s="1"/>
  <c r="G210" i="101"/>
  <c r="D209" i="102" s="1"/>
  <c r="G209" s="1"/>
  <c r="G209" i="101"/>
  <c r="D208" i="102" s="1"/>
  <c r="G208" s="1"/>
  <c r="G208" i="101"/>
  <c r="D207" i="102" s="1"/>
  <c r="G207" s="1"/>
  <c r="G207" i="101"/>
  <c r="D206" i="102" s="1"/>
  <c r="G206" s="1"/>
  <c r="G206" i="101"/>
  <c r="D205" i="102" s="1"/>
  <c r="G205" s="1"/>
  <c r="G205" i="101"/>
  <c r="D204" i="102" s="1"/>
  <c r="G204" s="1"/>
  <c r="G204" i="101"/>
  <c r="D203" i="102" s="1"/>
  <c r="G203" s="1"/>
  <c r="G203" i="101"/>
  <c r="D202" i="102" s="1"/>
  <c r="G202" s="1"/>
  <c r="G202" i="101"/>
  <c r="D201" i="102" s="1"/>
  <c r="G201" s="1"/>
  <c r="G201" i="101"/>
  <c r="D200" i="102" s="1"/>
  <c r="G200" s="1"/>
  <c r="G200" i="101"/>
  <c r="D199" i="102" s="1"/>
  <c r="G199" s="1"/>
  <c r="G199" i="101"/>
  <c r="D198" i="102" s="1"/>
  <c r="G198" s="1"/>
  <c r="G198" i="101"/>
  <c r="D197" i="102" s="1"/>
  <c r="G197" s="1"/>
  <c r="G197" i="101"/>
  <c r="D196" i="102" s="1"/>
  <c r="G196" s="1"/>
  <c r="G196" i="101"/>
  <c r="D195" i="102" s="1"/>
  <c r="G195" s="1"/>
  <c r="G195" i="101"/>
  <c r="D194" i="102" s="1"/>
  <c r="G194" s="1"/>
  <c r="G194" i="101"/>
  <c r="D193" i="102" s="1"/>
  <c r="G193" s="1"/>
  <c r="G193" i="101"/>
  <c r="D192" i="102" s="1"/>
  <c r="G192" s="1"/>
  <c r="G192" i="101"/>
  <c r="D191" i="102" s="1"/>
  <c r="G191" s="1"/>
  <c r="G191" i="101"/>
  <c r="D190" i="102" s="1"/>
  <c r="G190" s="1"/>
  <c r="G190" i="101"/>
  <c r="D189" i="102" s="1"/>
  <c r="G189" s="1"/>
  <c r="G189" i="101"/>
  <c r="D188" i="102" s="1"/>
  <c r="G188" s="1"/>
  <c r="G188" i="101"/>
  <c r="D187" i="102" s="1"/>
  <c r="G187" s="1"/>
  <c r="G187" i="101"/>
  <c r="D186" i="102" s="1"/>
  <c r="G186" s="1"/>
  <c r="G186" i="101"/>
  <c r="D185" i="102" s="1"/>
  <c r="G185" s="1"/>
  <c r="G185" i="101"/>
  <c r="D184" i="102" s="1"/>
  <c r="G184" s="1"/>
  <c r="G184" i="101"/>
  <c r="D183" i="102" s="1"/>
  <c r="G183" s="1"/>
  <c r="G183" i="101"/>
  <c r="D182" i="102" s="1"/>
  <c r="G182" s="1"/>
  <c r="G182" i="101"/>
  <c r="D181" i="102" s="1"/>
  <c r="G181" s="1"/>
  <c r="G181" i="101"/>
  <c r="D180" i="102" s="1"/>
  <c r="G180" s="1"/>
  <c r="G180" i="101"/>
  <c r="D179" i="102" s="1"/>
  <c r="G179" s="1"/>
  <c r="G179" i="101"/>
  <c r="D178" i="102" s="1"/>
  <c r="G178" s="1"/>
  <c r="G178" i="101"/>
  <c r="D177" i="102" s="1"/>
  <c r="G177" s="1"/>
  <c r="G177" i="101"/>
  <c r="D176" i="102" s="1"/>
  <c r="G176" s="1"/>
  <c r="G176" i="101"/>
  <c r="D175" i="102" s="1"/>
  <c r="G175" s="1"/>
  <c r="G175" i="101"/>
  <c r="D174" i="102" s="1"/>
  <c r="G174" s="1"/>
  <c r="G174" i="101"/>
  <c r="D173" i="102" s="1"/>
  <c r="G173" s="1"/>
  <c r="G173" i="101"/>
  <c r="D172" i="102" s="1"/>
  <c r="G172" s="1"/>
  <c r="G172" i="101"/>
  <c r="D171" i="102" s="1"/>
  <c r="G171" s="1"/>
  <c r="G171" i="101"/>
  <c r="D170" i="102" s="1"/>
  <c r="G170" s="1"/>
  <c r="G170" i="101"/>
  <c r="D169" i="102" s="1"/>
  <c r="G169" s="1"/>
  <c r="G169" i="101"/>
  <c r="D168" i="102" s="1"/>
  <c r="G168" s="1"/>
  <c r="G168" i="101"/>
  <c r="D167" i="102" s="1"/>
  <c r="G167" s="1"/>
  <c r="G167" i="101"/>
  <c r="D166" i="102" s="1"/>
  <c r="G166" s="1"/>
  <c r="G166" i="101"/>
  <c r="D165" i="102" s="1"/>
  <c r="G165" s="1"/>
  <c r="G165" i="101"/>
  <c r="D164" i="102" s="1"/>
  <c r="G164" s="1"/>
  <c r="G164" i="101"/>
  <c r="D163" i="102" s="1"/>
  <c r="G163" s="1"/>
  <c r="G163" i="101"/>
  <c r="D162" i="102" s="1"/>
  <c r="G162" s="1"/>
  <c r="G162" i="101"/>
  <c r="D161" i="102" s="1"/>
  <c r="G161" s="1"/>
  <c r="G161" i="101"/>
  <c r="D160" i="102" s="1"/>
  <c r="G160" s="1"/>
  <c r="G160" i="101"/>
  <c r="D159" i="102" s="1"/>
  <c r="G159" s="1"/>
  <c r="G159" i="101"/>
  <c r="D158" i="102" s="1"/>
  <c r="G158" s="1"/>
  <c r="G158" i="101"/>
  <c r="D157" i="102" s="1"/>
  <c r="G157" s="1"/>
  <c r="G157" i="101"/>
  <c r="D156" i="102" s="1"/>
  <c r="G156" s="1"/>
  <c r="G156" i="101"/>
  <c r="D155" i="102" s="1"/>
  <c r="G155" s="1"/>
  <c r="G155" i="101"/>
  <c r="D154" i="102" s="1"/>
  <c r="G154" s="1"/>
  <c r="G154" i="101"/>
  <c r="D153" i="102" s="1"/>
  <c r="G153" s="1"/>
  <c r="G153" i="101"/>
  <c r="D152" i="102" s="1"/>
  <c r="G152" s="1"/>
  <c r="G152" i="101"/>
  <c r="D151" i="102" s="1"/>
  <c r="G151" s="1"/>
  <c r="G151" i="101"/>
  <c r="D150" i="102" s="1"/>
  <c r="G150" s="1"/>
  <c r="G150" i="101"/>
  <c r="D149" i="102" s="1"/>
  <c r="G149" s="1"/>
  <c r="G149" i="101"/>
  <c r="D148" i="102" s="1"/>
  <c r="G148" s="1"/>
  <c r="G148" i="101"/>
  <c r="D147" i="102" s="1"/>
  <c r="G147" s="1"/>
  <c r="G147" i="101"/>
  <c r="D146" i="102" s="1"/>
  <c r="G146" s="1"/>
  <c r="G146" i="101"/>
  <c r="D145" i="102" s="1"/>
  <c r="G145" s="1"/>
  <c r="G145" i="101"/>
  <c r="D144" i="102" s="1"/>
  <c r="G144" s="1"/>
  <c r="G144" i="101"/>
  <c r="D143" i="102" s="1"/>
  <c r="G143" s="1"/>
  <c r="G143" i="101"/>
  <c r="D142" i="102" s="1"/>
  <c r="G142" s="1"/>
  <c r="G142" i="101"/>
  <c r="D141" i="102" s="1"/>
  <c r="G141" s="1"/>
  <c r="G141" i="101"/>
  <c r="D140" i="102" s="1"/>
  <c r="G140" s="1"/>
  <c r="G140" i="101"/>
  <c r="D139" i="102" s="1"/>
  <c r="G139" s="1"/>
  <c r="G139" i="101"/>
  <c r="D138" i="102" s="1"/>
  <c r="G138" s="1"/>
  <c r="G138" i="101"/>
  <c r="D137" i="102" s="1"/>
  <c r="G137" s="1"/>
  <c r="G137" i="101"/>
  <c r="D136" i="102" s="1"/>
  <c r="G136" s="1"/>
  <c r="G136" i="101"/>
  <c r="D135" i="102" s="1"/>
  <c r="G135" s="1"/>
  <c r="G135" i="101"/>
  <c r="D134" i="102" s="1"/>
  <c r="G134" s="1"/>
  <c r="G134" i="101"/>
  <c r="D133" i="102" s="1"/>
  <c r="G133" s="1"/>
  <c r="G133" i="101"/>
  <c r="D132" i="102" s="1"/>
  <c r="G132" s="1"/>
  <c r="G132" i="101"/>
  <c r="D131" i="102" s="1"/>
  <c r="G131" s="1"/>
  <c r="G131" i="101"/>
  <c r="D130" i="102" s="1"/>
  <c r="G130" s="1"/>
  <c r="G130" i="101"/>
  <c r="D129" i="102" s="1"/>
  <c r="G129" s="1"/>
  <c r="G129" i="101"/>
  <c r="D128" i="102" s="1"/>
  <c r="G128" s="1"/>
  <c r="G128" i="101"/>
  <c r="D127" i="102" s="1"/>
  <c r="G127" s="1"/>
  <c r="G127" i="101"/>
  <c r="D126" i="102" s="1"/>
  <c r="G126" s="1"/>
  <c r="G126" i="101"/>
  <c r="D125" i="102" s="1"/>
  <c r="G125" s="1"/>
  <c r="G125" i="101"/>
  <c r="D124" i="102" s="1"/>
  <c r="G124" s="1"/>
  <c r="G124" i="101"/>
  <c r="D123" i="102" s="1"/>
  <c r="G123" s="1"/>
  <c r="G123" i="101"/>
  <c r="D122" i="102" s="1"/>
  <c r="G122" s="1"/>
  <c r="G122" i="101"/>
  <c r="D121" i="102" s="1"/>
  <c r="G121" s="1"/>
  <c r="G121" i="101"/>
  <c r="D120" i="102" s="1"/>
  <c r="G120" s="1"/>
  <c r="G120" i="101"/>
  <c r="D119" i="102" s="1"/>
  <c r="G119" s="1"/>
  <c r="G119" i="101"/>
  <c r="D118" i="102" s="1"/>
  <c r="G118" s="1"/>
  <c r="G118" i="101"/>
  <c r="D117" i="102" s="1"/>
  <c r="G117" s="1"/>
  <c r="G117" i="101"/>
  <c r="D116" i="102" s="1"/>
  <c r="G116" s="1"/>
  <c r="G116" i="101"/>
  <c r="D115" i="102" s="1"/>
  <c r="G115" s="1"/>
  <c r="G115" i="101"/>
  <c r="D114" i="102" s="1"/>
  <c r="G114" s="1"/>
  <c r="G114" i="101"/>
  <c r="D113" i="102" s="1"/>
  <c r="G113" s="1"/>
  <c r="G113" i="101"/>
  <c r="D112" i="102" s="1"/>
  <c r="G112" s="1"/>
  <c r="G112" i="101"/>
  <c r="D111" i="102" s="1"/>
  <c r="G111" s="1"/>
  <c r="G111" i="101"/>
  <c r="D110" i="102" s="1"/>
  <c r="G110" s="1"/>
  <c r="G110" i="101"/>
  <c r="D109" i="102" s="1"/>
  <c r="G109" s="1"/>
  <c r="G109" i="101"/>
  <c r="D108" i="102" s="1"/>
  <c r="G108" s="1"/>
  <c r="G108" i="101"/>
  <c r="D107" i="102" s="1"/>
  <c r="G107" s="1"/>
  <c r="G107" i="101"/>
  <c r="D106" i="102" s="1"/>
  <c r="G106" s="1"/>
  <c r="G106" i="101"/>
  <c r="D105" i="102" s="1"/>
  <c r="G105" s="1"/>
  <c r="G105" i="101"/>
  <c r="D104" i="102" s="1"/>
  <c r="G104" s="1"/>
  <c r="G104" i="101"/>
  <c r="D103" i="102" s="1"/>
  <c r="G103" s="1"/>
  <c r="G103" i="101"/>
  <c r="D102" i="102" s="1"/>
  <c r="G102" s="1"/>
  <c r="G102" i="101"/>
  <c r="D101" i="102" s="1"/>
  <c r="G101" s="1"/>
  <c r="G101" i="101"/>
  <c r="D100" i="102" s="1"/>
  <c r="G100" s="1"/>
  <c r="G100" i="101"/>
  <c r="D99" i="102" s="1"/>
  <c r="G99" s="1"/>
  <c r="G99" i="101"/>
  <c r="D98" i="102" s="1"/>
  <c r="G98" s="1"/>
  <c r="G98" i="101"/>
  <c r="D97" i="102" s="1"/>
  <c r="G97" s="1"/>
  <c r="G97" i="101"/>
  <c r="D96" i="102" s="1"/>
  <c r="G96" s="1"/>
  <c r="G96" i="101"/>
  <c r="D95" i="102" s="1"/>
  <c r="G95" s="1"/>
  <c r="G95" i="101"/>
  <c r="D94" i="102" s="1"/>
  <c r="G94" s="1"/>
  <c r="G94" i="101"/>
  <c r="D93" i="102" s="1"/>
  <c r="G93" s="1"/>
  <c r="G93" i="101"/>
  <c r="D92" i="102" s="1"/>
  <c r="G92" s="1"/>
  <c r="G92" i="101"/>
  <c r="D91" i="102" s="1"/>
  <c r="G91" s="1"/>
  <c r="G91" i="101"/>
  <c r="D90" i="102" s="1"/>
  <c r="G90" s="1"/>
  <c r="G90" i="101"/>
  <c r="D89" i="102" s="1"/>
  <c r="G89" s="1"/>
  <c r="G89" i="101"/>
  <c r="D88" i="102" s="1"/>
  <c r="G88" s="1"/>
  <c r="G88" i="101"/>
  <c r="D87" i="102" s="1"/>
  <c r="G87" s="1"/>
  <c r="G87" i="101"/>
  <c r="D86" i="102" s="1"/>
  <c r="G86" s="1"/>
  <c r="G86" i="101"/>
  <c r="D85" i="102" s="1"/>
  <c r="G85" s="1"/>
  <c r="G85" i="101"/>
  <c r="D84" i="102" s="1"/>
  <c r="G84" s="1"/>
  <c r="G84" i="101"/>
  <c r="D83" i="102" s="1"/>
  <c r="G83" s="1"/>
  <c r="G83" i="101"/>
  <c r="D82" i="102" s="1"/>
  <c r="G82" s="1"/>
  <c r="G82" i="101"/>
  <c r="D81" i="102" s="1"/>
  <c r="G81" s="1"/>
  <c r="G81" i="101"/>
  <c r="D80" i="102" s="1"/>
  <c r="G80" s="1"/>
  <c r="G80" i="101"/>
  <c r="D79" i="102" s="1"/>
  <c r="G79" s="1"/>
  <c r="G79" i="101"/>
  <c r="D78" i="102" s="1"/>
  <c r="G78" s="1"/>
  <c r="G78" i="101"/>
  <c r="D77" i="102" s="1"/>
  <c r="G77" s="1"/>
  <c r="G77" i="101"/>
  <c r="D76" i="102" s="1"/>
  <c r="G76" s="1"/>
  <c r="G76" i="101"/>
  <c r="D75" i="102" s="1"/>
  <c r="G75" s="1"/>
  <c r="G75" i="101"/>
  <c r="D74" i="102" s="1"/>
  <c r="G74" s="1"/>
  <c r="G74" i="101"/>
  <c r="D73" i="102" s="1"/>
  <c r="G73" s="1"/>
  <c r="G73" i="101"/>
  <c r="D72" i="102" s="1"/>
  <c r="G72" s="1"/>
  <c r="G72" i="101"/>
  <c r="D71" i="102" s="1"/>
  <c r="G71" s="1"/>
  <c r="G71" i="101"/>
  <c r="D70" i="102" s="1"/>
  <c r="G70" s="1"/>
  <c r="G70" i="101"/>
  <c r="D69" i="102" s="1"/>
  <c r="G69" s="1"/>
  <c r="G69" i="101"/>
  <c r="D68" i="102" s="1"/>
  <c r="G68" s="1"/>
  <c r="G68" i="101"/>
  <c r="D67" i="102" s="1"/>
  <c r="G67" s="1"/>
  <c r="G67" i="101"/>
  <c r="D66" i="102" s="1"/>
  <c r="G66" s="1"/>
  <c r="G66" i="101"/>
  <c r="D65" i="102" s="1"/>
  <c r="G65" s="1"/>
  <c r="G65" i="101"/>
  <c r="D64" i="102" s="1"/>
  <c r="G64" s="1"/>
  <c r="G64" i="101"/>
  <c r="D63" i="102" s="1"/>
  <c r="G63" s="1"/>
  <c r="G63" i="101"/>
  <c r="D62" i="102" s="1"/>
  <c r="G62" s="1"/>
  <c r="G62" i="101"/>
  <c r="D61" i="102" s="1"/>
  <c r="G61" s="1"/>
  <c r="G61" i="101"/>
  <c r="D60" i="102" s="1"/>
  <c r="G60" s="1"/>
  <c r="G60" i="101"/>
  <c r="D59" i="102" s="1"/>
  <c r="G59" s="1"/>
  <c r="G59" i="101"/>
  <c r="D58" i="102" s="1"/>
  <c r="G58" s="1"/>
  <c r="G58" i="101"/>
  <c r="D57" i="102" s="1"/>
  <c r="G57" s="1"/>
  <c r="G57" i="101"/>
  <c r="D56" i="102" s="1"/>
  <c r="G56" s="1"/>
  <c r="G56" i="101"/>
  <c r="D55" i="102" s="1"/>
  <c r="G55" s="1"/>
  <c r="G55" i="101"/>
  <c r="D54" i="102" s="1"/>
  <c r="G54" s="1"/>
  <c r="G54" i="101"/>
  <c r="D53" i="102" s="1"/>
  <c r="G53" s="1"/>
  <c r="G53" i="101"/>
  <c r="D52" i="102" s="1"/>
  <c r="G52" s="1"/>
  <c r="G52" i="101"/>
  <c r="D51" i="102" s="1"/>
  <c r="G51" s="1"/>
  <c r="G51" i="101"/>
  <c r="D50" i="102" s="1"/>
  <c r="G50" s="1"/>
  <c r="G50" i="101"/>
  <c r="D49" i="102" s="1"/>
  <c r="G49" s="1"/>
  <c r="G49" i="101"/>
  <c r="D48" i="102" s="1"/>
  <c r="G48" s="1"/>
  <c r="G48" i="101"/>
  <c r="D47" i="102" s="1"/>
  <c r="G47" s="1"/>
  <c r="G47" i="101"/>
  <c r="D46" i="102" s="1"/>
  <c r="G46" s="1"/>
  <c r="G46" i="101"/>
  <c r="D45" i="102" s="1"/>
  <c r="G45" s="1"/>
  <c r="G45" i="101"/>
  <c r="D44" i="102" s="1"/>
  <c r="G44" s="1"/>
  <c r="G44" i="101"/>
  <c r="D43" i="102" s="1"/>
  <c r="G43" s="1"/>
  <c r="G43" i="101"/>
  <c r="D42" i="102" s="1"/>
  <c r="G42" s="1"/>
  <c r="G42" i="101"/>
  <c r="D41" i="102" s="1"/>
  <c r="G41" s="1"/>
  <c r="G41" i="101"/>
  <c r="D40" i="102" s="1"/>
  <c r="G40" s="1"/>
  <c r="G40" i="101"/>
  <c r="D39" i="102" s="1"/>
  <c r="G39" s="1"/>
  <c r="G39" i="101"/>
  <c r="D38" i="102" s="1"/>
  <c r="G38" s="1"/>
  <c r="G38" i="101"/>
  <c r="D37" i="102" s="1"/>
  <c r="G37" s="1"/>
  <c r="G37" i="101"/>
  <c r="D36" i="102" s="1"/>
  <c r="G36" s="1"/>
  <c r="G36" i="101"/>
  <c r="D35" i="102" s="1"/>
  <c r="G35" s="1"/>
  <c r="G35" i="101"/>
  <c r="D34" i="102" s="1"/>
  <c r="G34" s="1"/>
  <c r="G34" i="101"/>
  <c r="D33" i="102" s="1"/>
  <c r="G33" s="1"/>
  <c r="G33" i="101"/>
  <c r="D32" i="102" s="1"/>
  <c r="G32" s="1"/>
  <c r="G32" i="101"/>
  <c r="D31" i="102" s="1"/>
  <c r="G31" s="1"/>
  <c r="G31" i="101"/>
  <c r="D30" i="102" s="1"/>
  <c r="G30" s="1"/>
  <c r="G30" i="101"/>
  <c r="D29" i="102" s="1"/>
  <c r="G29" s="1"/>
  <c r="G29" i="101"/>
  <c r="D28" i="102" s="1"/>
  <c r="G28" s="1"/>
  <c r="G28" i="101"/>
  <c r="D27" i="102" s="1"/>
  <c r="G27" s="1"/>
  <c r="G27" i="101"/>
  <c r="D26" i="102" s="1"/>
  <c r="G26" s="1"/>
  <c r="G26" i="101"/>
  <c r="D25" i="102" s="1"/>
  <c r="G25" s="1"/>
  <c r="G25" i="101"/>
  <c r="D24" i="102" s="1"/>
  <c r="G24" s="1"/>
  <c r="G24" i="101"/>
  <c r="D23" i="102" s="1"/>
  <c r="G23" s="1"/>
  <c r="G23" i="101"/>
  <c r="D22" i="102" s="1"/>
  <c r="G22" s="1"/>
  <c r="G22" i="101"/>
  <c r="D21" i="102" s="1"/>
  <c r="G21" s="1"/>
  <c r="G21" i="101"/>
  <c r="D20" i="102" s="1"/>
  <c r="G20" s="1"/>
  <c r="G20" i="101"/>
  <c r="D19" i="102" s="1"/>
  <c r="G19" s="1"/>
  <c r="G19" i="101"/>
  <c r="D18" i="102" s="1"/>
  <c r="G18" s="1"/>
  <c r="G18" i="101"/>
  <c r="D17" i="102" s="1"/>
  <c r="G17" s="1"/>
  <c r="G17" i="101"/>
  <c r="D16" i="102" s="1"/>
  <c r="G16" s="1"/>
  <c r="G16" i="101"/>
  <c r="D15" i="102" s="1"/>
  <c r="G15" s="1"/>
  <c r="G15" i="101"/>
  <c r="D14" i="102" s="1"/>
  <c r="G14" s="1"/>
  <c r="G14" i="101"/>
  <c r="D13" i="102" s="1"/>
  <c r="G13" s="1"/>
  <c r="G13" i="101"/>
  <c r="G12"/>
  <c r="D11" i="102" s="1"/>
  <c r="F11" i="101"/>
  <c r="E11"/>
  <c r="D11"/>
  <c r="C11"/>
  <c r="F10" i="100"/>
  <c r="E10"/>
  <c r="C10"/>
  <c r="G1011" i="99"/>
  <c r="D1010" i="100" s="1"/>
  <c r="G1010" s="1"/>
  <c r="G1010" i="99"/>
  <c r="D1009" i="100" s="1"/>
  <c r="G1009" s="1"/>
  <c r="G1009" i="99"/>
  <c r="D1008" i="100" s="1"/>
  <c r="G1008" s="1"/>
  <c r="G1008" i="99"/>
  <c r="D1007" i="100" s="1"/>
  <c r="G1007" s="1"/>
  <c r="G1007" i="99"/>
  <c r="D1006" i="100" s="1"/>
  <c r="G1006" s="1"/>
  <c r="G1006" i="99"/>
  <c r="D1005" i="100" s="1"/>
  <c r="G1005" s="1"/>
  <c r="G1005" i="99"/>
  <c r="D1004" i="100" s="1"/>
  <c r="G1004" s="1"/>
  <c r="G1004" i="99"/>
  <c r="D1003" i="100" s="1"/>
  <c r="G1003" s="1"/>
  <c r="G1003" i="99"/>
  <c r="D1002" i="100" s="1"/>
  <c r="G1002" s="1"/>
  <c r="G1002" i="99"/>
  <c r="D1001" i="100" s="1"/>
  <c r="G1001" s="1"/>
  <c r="G1001" i="99"/>
  <c r="D1000" i="100" s="1"/>
  <c r="G1000" s="1"/>
  <c r="G1000" i="99"/>
  <c r="D999" i="100" s="1"/>
  <c r="G999" s="1"/>
  <c r="G999" i="99"/>
  <c r="D998" i="100" s="1"/>
  <c r="G998" s="1"/>
  <c r="G998" i="99"/>
  <c r="D997" i="100" s="1"/>
  <c r="G997" s="1"/>
  <c r="G997" i="99"/>
  <c r="D996" i="100" s="1"/>
  <c r="G996" s="1"/>
  <c r="G996" i="99"/>
  <c r="D995" i="100" s="1"/>
  <c r="G995" s="1"/>
  <c r="G995" i="99"/>
  <c r="D994" i="100" s="1"/>
  <c r="G994" s="1"/>
  <c r="G994" i="99"/>
  <c r="D993" i="100" s="1"/>
  <c r="G993" s="1"/>
  <c r="G993" i="99"/>
  <c r="D992" i="100" s="1"/>
  <c r="G992" s="1"/>
  <c r="G992" i="99"/>
  <c r="D991" i="100" s="1"/>
  <c r="G991" s="1"/>
  <c r="G991" i="99"/>
  <c r="D990" i="100" s="1"/>
  <c r="G990" s="1"/>
  <c r="G990" i="99"/>
  <c r="D989" i="100" s="1"/>
  <c r="G989" s="1"/>
  <c r="G989" i="99"/>
  <c r="D988" i="100" s="1"/>
  <c r="G988" s="1"/>
  <c r="G988" i="99"/>
  <c r="D987" i="100" s="1"/>
  <c r="G987" s="1"/>
  <c r="G987" i="99"/>
  <c r="D986" i="100" s="1"/>
  <c r="G986" s="1"/>
  <c r="G986" i="99"/>
  <c r="D985" i="100" s="1"/>
  <c r="G985" s="1"/>
  <c r="G985" i="99"/>
  <c r="D984" i="100" s="1"/>
  <c r="G984" s="1"/>
  <c r="G984" i="99"/>
  <c r="D983" i="100" s="1"/>
  <c r="G983" s="1"/>
  <c r="G983" i="99"/>
  <c r="D982" i="100" s="1"/>
  <c r="G982" s="1"/>
  <c r="G982" i="99"/>
  <c r="D981" i="100" s="1"/>
  <c r="G981" s="1"/>
  <c r="G981" i="99"/>
  <c r="D980" i="100" s="1"/>
  <c r="G980" s="1"/>
  <c r="G980" i="99"/>
  <c r="D979" i="100" s="1"/>
  <c r="G979" s="1"/>
  <c r="G979" i="99"/>
  <c r="D978" i="100" s="1"/>
  <c r="G978" s="1"/>
  <c r="G978" i="99"/>
  <c r="D977" i="100" s="1"/>
  <c r="G977" s="1"/>
  <c r="G977" i="99"/>
  <c r="D976" i="100" s="1"/>
  <c r="G976" s="1"/>
  <c r="G976" i="99"/>
  <c r="D975" i="100" s="1"/>
  <c r="G975" s="1"/>
  <c r="G975" i="99"/>
  <c r="D974" i="100" s="1"/>
  <c r="G974" s="1"/>
  <c r="G974" i="99"/>
  <c r="D973" i="100" s="1"/>
  <c r="G973" s="1"/>
  <c r="G973" i="99"/>
  <c r="D972" i="100" s="1"/>
  <c r="G972" s="1"/>
  <c r="G972" i="99"/>
  <c r="D971" i="100" s="1"/>
  <c r="G971" s="1"/>
  <c r="G971" i="99"/>
  <c r="D970" i="100" s="1"/>
  <c r="G970" s="1"/>
  <c r="G970" i="99"/>
  <c r="D969" i="100" s="1"/>
  <c r="G969" s="1"/>
  <c r="G969" i="99"/>
  <c r="D968" i="100" s="1"/>
  <c r="G968" s="1"/>
  <c r="G968" i="99"/>
  <c r="D967" i="100" s="1"/>
  <c r="G967" s="1"/>
  <c r="G967" i="99"/>
  <c r="D966" i="100" s="1"/>
  <c r="G966" s="1"/>
  <c r="G966" i="99"/>
  <c r="D965" i="100" s="1"/>
  <c r="G965" s="1"/>
  <c r="G965" i="99"/>
  <c r="D964" i="100" s="1"/>
  <c r="G964" s="1"/>
  <c r="G964" i="99"/>
  <c r="D963" i="100" s="1"/>
  <c r="G963" s="1"/>
  <c r="G963" i="99"/>
  <c r="D962" i="100" s="1"/>
  <c r="G962" s="1"/>
  <c r="G962" i="99"/>
  <c r="D961" i="100" s="1"/>
  <c r="G961" s="1"/>
  <c r="G961" i="99"/>
  <c r="D960" i="100" s="1"/>
  <c r="G960" s="1"/>
  <c r="G960" i="99"/>
  <c r="D959" i="100" s="1"/>
  <c r="G959" s="1"/>
  <c r="G959" i="99"/>
  <c r="D958" i="100" s="1"/>
  <c r="G958" s="1"/>
  <c r="G958" i="99"/>
  <c r="D957" i="100" s="1"/>
  <c r="G957" s="1"/>
  <c r="G957" i="99"/>
  <c r="D956" i="100" s="1"/>
  <c r="G956" s="1"/>
  <c r="G956" i="99"/>
  <c r="D955" i="100" s="1"/>
  <c r="G955" s="1"/>
  <c r="G955" i="99"/>
  <c r="D954" i="100" s="1"/>
  <c r="G954" s="1"/>
  <c r="G954" i="99"/>
  <c r="D953" i="100" s="1"/>
  <c r="G953" s="1"/>
  <c r="G953" i="99"/>
  <c r="D952" i="100" s="1"/>
  <c r="G952" s="1"/>
  <c r="G952" i="99"/>
  <c r="D951" i="100" s="1"/>
  <c r="G951" s="1"/>
  <c r="G951" i="99"/>
  <c r="D950" i="100" s="1"/>
  <c r="G950" s="1"/>
  <c r="G950" i="99"/>
  <c r="D949" i="100" s="1"/>
  <c r="G949" s="1"/>
  <c r="G949" i="99"/>
  <c r="D948" i="100" s="1"/>
  <c r="G948" s="1"/>
  <c r="G948" i="99"/>
  <c r="D947" i="100" s="1"/>
  <c r="G947" s="1"/>
  <c r="G947" i="99"/>
  <c r="D946" i="100" s="1"/>
  <c r="G946" s="1"/>
  <c r="G946" i="99"/>
  <c r="D945" i="100" s="1"/>
  <c r="G945" s="1"/>
  <c r="G945" i="99"/>
  <c r="D944" i="100" s="1"/>
  <c r="G944" s="1"/>
  <c r="G944" i="99"/>
  <c r="D943" i="100" s="1"/>
  <c r="G943" s="1"/>
  <c r="G943" i="99"/>
  <c r="D942" i="100" s="1"/>
  <c r="G942" s="1"/>
  <c r="G942" i="99"/>
  <c r="D941" i="100" s="1"/>
  <c r="G941" s="1"/>
  <c r="G941" i="99"/>
  <c r="D940" i="100" s="1"/>
  <c r="G940" s="1"/>
  <c r="G940" i="99"/>
  <c r="D939" i="100" s="1"/>
  <c r="G939" s="1"/>
  <c r="G939" i="99"/>
  <c r="D938" i="100" s="1"/>
  <c r="G938" s="1"/>
  <c r="G938" i="99"/>
  <c r="D937" i="100" s="1"/>
  <c r="G937" s="1"/>
  <c r="G937" i="99"/>
  <c r="D936" i="100" s="1"/>
  <c r="G936" s="1"/>
  <c r="G936" i="99"/>
  <c r="D935" i="100" s="1"/>
  <c r="G935" s="1"/>
  <c r="G935" i="99"/>
  <c r="D934" i="100" s="1"/>
  <c r="G934" s="1"/>
  <c r="G934" i="99"/>
  <c r="D933" i="100" s="1"/>
  <c r="G933" s="1"/>
  <c r="G933" i="99"/>
  <c r="D932" i="100" s="1"/>
  <c r="G932" s="1"/>
  <c r="G932" i="99"/>
  <c r="D931" i="100" s="1"/>
  <c r="G931" s="1"/>
  <c r="G931" i="99"/>
  <c r="D930" i="100" s="1"/>
  <c r="G930" s="1"/>
  <c r="G930" i="99"/>
  <c r="D929" i="100" s="1"/>
  <c r="G929" s="1"/>
  <c r="G929" i="99"/>
  <c r="D928" i="100" s="1"/>
  <c r="G928" s="1"/>
  <c r="G928" i="99"/>
  <c r="D927" i="100" s="1"/>
  <c r="G927" s="1"/>
  <c r="G927" i="99"/>
  <c r="D926" i="100" s="1"/>
  <c r="G926" s="1"/>
  <c r="G926" i="99"/>
  <c r="D925" i="100" s="1"/>
  <c r="G925" s="1"/>
  <c r="G925" i="99"/>
  <c r="D924" i="100" s="1"/>
  <c r="G924" s="1"/>
  <c r="G924" i="99"/>
  <c r="D923" i="100" s="1"/>
  <c r="G923" s="1"/>
  <c r="G923" i="99"/>
  <c r="D922" i="100" s="1"/>
  <c r="G922" s="1"/>
  <c r="G922" i="99"/>
  <c r="D921" i="100" s="1"/>
  <c r="G921" s="1"/>
  <c r="G921" i="99"/>
  <c r="D920" i="100" s="1"/>
  <c r="G920" s="1"/>
  <c r="G920" i="99"/>
  <c r="D919" i="100" s="1"/>
  <c r="G919" s="1"/>
  <c r="G919" i="99"/>
  <c r="D918" i="100" s="1"/>
  <c r="G918" s="1"/>
  <c r="G918" i="99"/>
  <c r="D917" i="100" s="1"/>
  <c r="G917" s="1"/>
  <c r="G917" i="99"/>
  <c r="D916" i="100" s="1"/>
  <c r="G916" s="1"/>
  <c r="G916" i="99"/>
  <c r="D915" i="100" s="1"/>
  <c r="G915" s="1"/>
  <c r="G915" i="99"/>
  <c r="D914" i="100" s="1"/>
  <c r="G914" s="1"/>
  <c r="G914" i="99"/>
  <c r="D913" i="100" s="1"/>
  <c r="G913" s="1"/>
  <c r="G913" i="99"/>
  <c r="D912" i="100" s="1"/>
  <c r="G912" s="1"/>
  <c r="G912" i="99"/>
  <c r="D911" i="100" s="1"/>
  <c r="G911" s="1"/>
  <c r="G911" i="99"/>
  <c r="D910" i="100" s="1"/>
  <c r="G910" s="1"/>
  <c r="G910" i="99"/>
  <c r="D909" i="100" s="1"/>
  <c r="G909" s="1"/>
  <c r="G909" i="99"/>
  <c r="D908" i="100" s="1"/>
  <c r="G908" s="1"/>
  <c r="G908" i="99"/>
  <c r="D907" i="100" s="1"/>
  <c r="G907" s="1"/>
  <c r="G907" i="99"/>
  <c r="D906" i="100" s="1"/>
  <c r="G906" s="1"/>
  <c r="G906" i="99"/>
  <c r="D905" i="100" s="1"/>
  <c r="G905" s="1"/>
  <c r="G905" i="99"/>
  <c r="D904" i="100" s="1"/>
  <c r="G904" s="1"/>
  <c r="G904" i="99"/>
  <c r="D903" i="100" s="1"/>
  <c r="G903" s="1"/>
  <c r="G903" i="99"/>
  <c r="D902" i="100" s="1"/>
  <c r="G902" s="1"/>
  <c r="G902" i="99"/>
  <c r="D901" i="100" s="1"/>
  <c r="G901" s="1"/>
  <c r="G901" i="99"/>
  <c r="D900" i="100" s="1"/>
  <c r="G900" s="1"/>
  <c r="G900" i="99"/>
  <c r="D899" i="100" s="1"/>
  <c r="G899" s="1"/>
  <c r="G899" i="99"/>
  <c r="D898" i="100" s="1"/>
  <c r="G898" s="1"/>
  <c r="G898" i="99"/>
  <c r="D897" i="100" s="1"/>
  <c r="G897" s="1"/>
  <c r="G897" i="99"/>
  <c r="D896" i="100" s="1"/>
  <c r="G896" s="1"/>
  <c r="G896" i="99"/>
  <c r="D895" i="100" s="1"/>
  <c r="G895" s="1"/>
  <c r="G895" i="99"/>
  <c r="D894" i="100" s="1"/>
  <c r="G894" s="1"/>
  <c r="G894" i="99"/>
  <c r="D893" i="100" s="1"/>
  <c r="G893" s="1"/>
  <c r="G893" i="99"/>
  <c r="D892" i="100" s="1"/>
  <c r="G892" s="1"/>
  <c r="G892" i="99"/>
  <c r="D891" i="100" s="1"/>
  <c r="G891" s="1"/>
  <c r="G891" i="99"/>
  <c r="D890" i="100" s="1"/>
  <c r="G890" s="1"/>
  <c r="G890" i="99"/>
  <c r="D889" i="100" s="1"/>
  <c r="G889" s="1"/>
  <c r="G889" i="99"/>
  <c r="D888" i="100" s="1"/>
  <c r="G888" s="1"/>
  <c r="G888" i="99"/>
  <c r="D887" i="100" s="1"/>
  <c r="G887" s="1"/>
  <c r="G887" i="99"/>
  <c r="D886" i="100" s="1"/>
  <c r="G886" s="1"/>
  <c r="G886" i="99"/>
  <c r="D885" i="100" s="1"/>
  <c r="G885" s="1"/>
  <c r="G885" i="99"/>
  <c r="D884" i="100" s="1"/>
  <c r="G884" s="1"/>
  <c r="G884" i="99"/>
  <c r="D883" i="100" s="1"/>
  <c r="G883" s="1"/>
  <c r="G883" i="99"/>
  <c r="D882" i="100" s="1"/>
  <c r="G882" s="1"/>
  <c r="G882" i="99"/>
  <c r="D881" i="100" s="1"/>
  <c r="G881" s="1"/>
  <c r="G881" i="99"/>
  <c r="D880" i="100" s="1"/>
  <c r="G880" s="1"/>
  <c r="G880" i="99"/>
  <c r="D879" i="100" s="1"/>
  <c r="G879" s="1"/>
  <c r="G879" i="99"/>
  <c r="D878" i="100" s="1"/>
  <c r="G878" s="1"/>
  <c r="G878" i="99"/>
  <c r="D877" i="100" s="1"/>
  <c r="G877" s="1"/>
  <c r="G877" i="99"/>
  <c r="D876" i="100" s="1"/>
  <c r="G876" s="1"/>
  <c r="G876" i="99"/>
  <c r="D875" i="100" s="1"/>
  <c r="G875" s="1"/>
  <c r="G875" i="99"/>
  <c r="D874" i="100" s="1"/>
  <c r="G874" s="1"/>
  <c r="G874" i="99"/>
  <c r="D873" i="100" s="1"/>
  <c r="G873" s="1"/>
  <c r="G873" i="99"/>
  <c r="D872" i="100" s="1"/>
  <c r="G872" s="1"/>
  <c r="G872" i="99"/>
  <c r="D871" i="100" s="1"/>
  <c r="G871" s="1"/>
  <c r="G871" i="99"/>
  <c r="D870" i="100" s="1"/>
  <c r="G870" s="1"/>
  <c r="G870" i="99"/>
  <c r="D869" i="100" s="1"/>
  <c r="G869" s="1"/>
  <c r="G869" i="99"/>
  <c r="D868" i="100" s="1"/>
  <c r="G868" s="1"/>
  <c r="G868" i="99"/>
  <c r="D867" i="100" s="1"/>
  <c r="G867" s="1"/>
  <c r="G867" i="99"/>
  <c r="D866" i="100" s="1"/>
  <c r="G866" s="1"/>
  <c r="G866" i="99"/>
  <c r="D865" i="100" s="1"/>
  <c r="G865" s="1"/>
  <c r="G865" i="99"/>
  <c r="D864" i="100" s="1"/>
  <c r="G864" s="1"/>
  <c r="G864" i="99"/>
  <c r="D863" i="100" s="1"/>
  <c r="G863" s="1"/>
  <c r="G863" i="99"/>
  <c r="D862" i="100" s="1"/>
  <c r="G862" s="1"/>
  <c r="G862" i="99"/>
  <c r="D861" i="100" s="1"/>
  <c r="G861" s="1"/>
  <c r="G861" i="99"/>
  <c r="D860" i="100" s="1"/>
  <c r="G860" s="1"/>
  <c r="G860" i="99"/>
  <c r="D859" i="100" s="1"/>
  <c r="G859" s="1"/>
  <c r="G859" i="99"/>
  <c r="D858" i="100" s="1"/>
  <c r="G858" s="1"/>
  <c r="G858" i="99"/>
  <c r="D857" i="100" s="1"/>
  <c r="G857" s="1"/>
  <c r="G857" i="99"/>
  <c r="D856" i="100" s="1"/>
  <c r="G856" s="1"/>
  <c r="G856" i="99"/>
  <c r="D855" i="100" s="1"/>
  <c r="G855" s="1"/>
  <c r="G855" i="99"/>
  <c r="D854" i="100" s="1"/>
  <c r="G854" s="1"/>
  <c r="G854" i="99"/>
  <c r="D853" i="100" s="1"/>
  <c r="G853" s="1"/>
  <c r="G853" i="99"/>
  <c r="D852" i="100" s="1"/>
  <c r="G852" s="1"/>
  <c r="G852" i="99"/>
  <c r="D851" i="100" s="1"/>
  <c r="G851" s="1"/>
  <c r="G851" i="99"/>
  <c r="D850" i="100" s="1"/>
  <c r="G850" s="1"/>
  <c r="G850" i="99"/>
  <c r="D849" i="100" s="1"/>
  <c r="G849" s="1"/>
  <c r="G849" i="99"/>
  <c r="D848" i="100" s="1"/>
  <c r="G848" s="1"/>
  <c r="G848" i="99"/>
  <c r="D847" i="100" s="1"/>
  <c r="G847" s="1"/>
  <c r="G847" i="99"/>
  <c r="D846" i="100" s="1"/>
  <c r="G846" s="1"/>
  <c r="G846" i="99"/>
  <c r="D845" i="100" s="1"/>
  <c r="G845" s="1"/>
  <c r="G845" i="99"/>
  <c r="D844" i="100" s="1"/>
  <c r="G844" s="1"/>
  <c r="G844" i="99"/>
  <c r="D843" i="100" s="1"/>
  <c r="G843" s="1"/>
  <c r="G843" i="99"/>
  <c r="D842" i="100" s="1"/>
  <c r="G842" s="1"/>
  <c r="G842" i="99"/>
  <c r="D841" i="100" s="1"/>
  <c r="G841" s="1"/>
  <c r="G841" i="99"/>
  <c r="D840" i="100" s="1"/>
  <c r="G840" s="1"/>
  <c r="G840" i="99"/>
  <c r="D839" i="100" s="1"/>
  <c r="G839" s="1"/>
  <c r="G839" i="99"/>
  <c r="D838" i="100" s="1"/>
  <c r="G838" s="1"/>
  <c r="G838" i="99"/>
  <c r="D837" i="100" s="1"/>
  <c r="G837" s="1"/>
  <c r="G837" i="99"/>
  <c r="D836" i="100" s="1"/>
  <c r="G836" s="1"/>
  <c r="G836" i="99"/>
  <c r="D835" i="100" s="1"/>
  <c r="G835" s="1"/>
  <c r="G835" i="99"/>
  <c r="D834" i="100" s="1"/>
  <c r="G834" s="1"/>
  <c r="G834" i="99"/>
  <c r="D833" i="100" s="1"/>
  <c r="G833" s="1"/>
  <c r="G833" i="99"/>
  <c r="D832" i="100" s="1"/>
  <c r="G832" s="1"/>
  <c r="G832" i="99"/>
  <c r="D831" i="100" s="1"/>
  <c r="G831" s="1"/>
  <c r="G831" i="99"/>
  <c r="D830" i="100" s="1"/>
  <c r="G830" s="1"/>
  <c r="G830" i="99"/>
  <c r="D829" i="100" s="1"/>
  <c r="G829" s="1"/>
  <c r="G829" i="99"/>
  <c r="D828" i="100" s="1"/>
  <c r="G828" s="1"/>
  <c r="G828" i="99"/>
  <c r="D827" i="100" s="1"/>
  <c r="G827" s="1"/>
  <c r="G827" i="99"/>
  <c r="D826" i="100" s="1"/>
  <c r="G826" s="1"/>
  <c r="G826" i="99"/>
  <c r="D825" i="100" s="1"/>
  <c r="G825" s="1"/>
  <c r="G825" i="99"/>
  <c r="D824" i="100" s="1"/>
  <c r="G824" s="1"/>
  <c r="G824" i="99"/>
  <c r="D823" i="100" s="1"/>
  <c r="G823" s="1"/>
  <c r="G823" i="99"/>
  <c r="D822" i="100" s="1"/>
  <c r="G822" s="1"/>
  <c r="G822" i="99"/>
  <c r="D821" i="100" s="1"/>
  <c r="G821" s="1"/>
  <c r="G821" i="99"/>
  <c r="D820" i="100" s="1"/>
  <c r="G820" s="1"/>
  <c r="G820" i="99"/>
  <c r="D819" i="100" s="1"/>
  <c r="G819" s="1"/>
  <c r="G819" i="99"/>
  <c r="D818" i="100" s="1"/>
  <c r="G818" s="1"/>
  <c r="G818" i="99"/>
  <c r="D817" i="100" s="1"/>
  <c r="G817" s="1"/>
  <c r="G817" i="99"/>
  <c r="D816" i="100" s="1"/>
  <c r="G816" s="1"/>
  <c r="G816" i="99"/>
  <c r="D815" i="100" s="1"/>
  <c r="G815" s="1"/>
  <c r="G815" i="99"/>
  <c r="D814" i="100" s="1"/>
  <c r="G814" s="1"/>
  <c r="G814" i="99"/>
  <c r="D813" i="100" s="1"/>
  <c r="G813" s="1"/>
  <c r="G813" i="99"/>
  <c r="D812" i="100" s="1"/>
  <c r="G812" s="1"/>
  <c r="G812" i="99"/>
  <c r="D811" i="100" s="1"/>
  <c r="G811" s="1"/>
  <c r="G811" i="99"/>
  <c r="D810" i="100" s="1"/>
  <c r="G810" s="1"/>
  <c r="G810" i="99"/>
  <c r="D809" i="100" s="1"/>
  <c r="G809" s="1"/>
  <c r="G809" i="99"/>
  <c r="D808" i="100" s="1"/>
  <c r="G808" s="1"/>
  <c r="G808" i="99"/>
  <c r="D807" i="100" s="1"/>
  <c r="G807" s="1"/>
  <c r="G807" i="99"/>
  <c r="D806" i="100" s="1"/>
  <c r="G806" s="1"/>
  <c r="G806" i="99"/>
  <c r="D805" i="100" s="1"/>
  <c r="G805" s="1"/>
  <c r="G805" i="99"/>
  <c r="D804" i="100" s="1"/>
  <c r="G804" s="1"/>
  <c r="G804" i="99"/>
  <c r="D803" i="100" s="1"/>
  <c r="G803" s="1"/>
  <c r="G803" i="99"/>
  <c r="D802" i="100" s="1"/>
  <c r="G802" s="1"/>
  <c r="G802" i="99"/>
  <c r="D801" i="100" s="1"/>
  <c r="G801" s="1"/>
  <c r="G801" i="99"/>
  <c r="D800" i="100" s="1"/>
  <c r="G800" s="1"/>
  <c r="G800" i="99"/>
  <c r="D799" i="100" s="1"/>
  <c r="G799" s="1"/>
  <c r="G799" i="99"/>
  <c r="D798" i="100" s="1"/>
  <c r="G798" s="1"/>
  <c r="G798" i="99"/>
  <c r="D797" i="100" s="1"/>
  <c r="G797" s="1"/>
  <c r="G797" i="99"/>
  <c r="D796" i="100" s="1"/>
  <c r="G796" s="1"/>
  <c r="G796" i="99"/>
  <c r="D795" i="100" s="1"/>
  <c r="G795" s="1"/>
  <c r="G795" i="99"/>
  <c r="D794" i="100" s="1"/>
  <c r="G794" s="1"/>
  <c r="G794" i="99"/>
  <c r="D793" i="100" s="1"/>
  <c r="G793" s="1"/>
  <c r="G793" i="99"/>
  <c r="D792" i="100" s="1"/>
  <c r="G792" s="1"/>
  <c r="G792" i="99"/>
  <c r="D791" i="100" s="1"/>
  <c r="G791" s="1"/>
  <c r="G791" i="99"/>
  <c r="D790" i="100" s="1"/>
  <c r="G790" s="1"/>
  <c r="G790" i="99"/>
  <c r="D789" i="100" s="1"/>
  <c r="G789" s="1"/>
  <c r="G789" i="99"/>
  <c r="D788" i="100" s="1"/>
  <c r="G788" s="1"/>
  <c r="G788" i="99"/>
  <c r="D787" i="100" s="1"/>
  <c r="G787" s="1"/>
  <c r="G787" i="99"/>
  <c r="D786" i="100" s="1"/>
  <c r="G786" s="1"/>
  <c r="G786" i="99"/>
  <c r="D785" i="100" s="1"/>
  <c r="G785" s="1"/>
  <c r="G785" i="99"/>
  <c r="D784" i="100" s="1"/>
  <c r="G784" s="1"/>
  <c r="G784" i="99"/>
  <c r="D783" i="100" s="1"/>
  <c r="G783" s="1"/>
  <c r="G783" i="99"/>
  <c r="D782" i="100" s="1"/>
  <c r="G782" s="1"/>
  <c r="G782" i="99"/>
  <c r="D781" i="100" s="1"/>
  <c r="G781" s="1"/>
  <c r="G781" i="99"/>
  <c r="D780" i="100" s="1"/>
  <c r="G780" s="1"/>
  <c r="G780" i="99"/>
  <c r="D779" i="100" s="1"/>
  <c r="G779" s="1"/>
  <c r="G779" i="99"/>
  <c r="D778" i="100" s="1"/>
  <c r="G778" s="1"/>
  <c r="G778" i="99"/>
  <c r="D777" i="100" s="1"/>
  <c r="G777" s="1"/>
  <c r="G777" i="99"/>
  <c r="D776" i="100" s="1"/>
  <c r="G776" s="1"/>
  <c r="G776" i="99"/>
  <c r="D775" i="100" s="1"/>
  <c r="G775" s="1"/>
  <c r="G775" i="99"/>
  <c r="D774" i="100" s="1"/>
  <c r="G774" s="1"/>
  <c r="G774" i="99"/>
  <c r="D773" i="100" s="1"/>
  <c r="G773" s="1"/>
  <c r="G773" i="99"/>
  <c r="D772" i="100" s="1"/>
  <c r="G772" s="1"/>
  <c r="G772" i="99"/>
  <c r="D771" i="100" s="1"/>
  <c r="G771" s="1"/>
  <c r="G771" i="99"/>
  <c r="D770" i="100" s="1"/>
  <c r="G770" s="1"/>
  <c r="G770" i="99"/>
  <c r="D769" i="100" s="1"/>
  <c r="G769" s="1"/>
  <c r="G769" i="99"/>
  <c r="D768" i="100" s="1"/>
  <c r="G768" s="1"/>
  <c r="G768" i="99"/>
  <c r="D767" i="100" s="1"/>
  <c r="G767" s="1"/>
  <c r="G767" i="99"/>
  <c r="D766" i="100" s="1"/>
  <c r="G766" s="1"/>
  <c r="G766" i="99"/>
  <c r="D765" i="100" s="1"/>
  <c r="G765" s="1"/>
  <c r="G765" i="99"/>
  <c r="D764" i="100" s="1"/>
  <c r="G764" s="1"/>
  <c r="G764" i="99"/>
  <c r="D763" i="100" s="1"/>
  <c r="G763" s="1"/>
  <c r="G763" i="99"/>
  <c r="D762" i="100" s="1"/>
  <c r="G762" s="1"/>
  <c r="G762" i="99"/>
  <c r="D761" i="100" s="1"/>
  <c r="G761" s="1"/>
  <c r="G761" i="99"/>
  <c r="D760" i="100" s="1"/>
  <c r="G760" s="1"/>
  <c r="G760" i="99"/>
  <c r="D759" i="100" s="1"/>
  <c r="G759" s="1"/>
  <c r="G759" i="99"/>
  <c r="D758" i="100" s="1"/>
  <c r="G758" s="1"/>
  <c r="G758" i="99"/>
  <c r="D757" i="100" s="1"/>
  <c r="G757" s="1"/>
  <c r="G757" i="99"/>
  <c r="D756" i="100" s="1"/>
  <c r="G756" s="1"/>
  <c r="G756" i="99"/>
  <c r="D755" i="100" s="1"/>
  <c r="G755" s="1"/>
  <c r="G755" i="99"/>
  <c r="D754" i="100" s="1"/>
  <c r="G754" s="1"/>
  <c r="G754" i="99"/>
  <c r="D753" i="100" s="1"/>
  <c r="G753" s="1"/>
  <c r="G753" i="99"/>
  <c r="D752" i="100" s="1"/>
  <c r="G752" s="1"/>
  <c r="G752" i="99"/>
  <c r="D751" i="100" s="1"/>
  <c r="G751" s="1"/>
  <c r="G751" i="99"/>
  <c r="D750" i="100" s="1"/>
  <c r="G750" s="1"/>
  <c r="G750" i="99"/>
  <c r="D749" i="100" s="1"/>
  <c r="G749" s="1"/>
  <c r="G749" i="99"/>
  <c r="D748" i="100" s="1"/>
  <c r="G748" s="1"/>
  <c r="G748" i="99"/>
  <c r="D747" i="100" s="1"/>
  <c r="G747" s="1"/>
  <c r="G747" i="99"/>
  <c r="D746" i="100" s="1"/>
  <c r="G746" s="1"/>
  <c r="G746" i="99"/>
  <c r="D745" i="100" s="1"/>
  <c r="G745" s="1"/>
  <c r="G745" i="99"/>
  <c r="D744" i="100" s="1"/>
  <c r="G744" s="1"/>
  <c r="G744" i="99"/>
  <c r="D743" i="100" s="1"/>
  <c r="G743" s="1"/>
  <c r="G743" i="99"/>
  <c r="D742" i="100" s="1"/>
  <c r="G742" s="1"/>
  <c r="G742" i="99"/>
  <c r="D741" i="100" s="1"/>
  <c r="G741" s="1"/>
  <c r="G741" i="99"/>
  <c r="D740" i="100" s="1"/>
  <c r="G740" s="1"/>
  <c r="G740" i="99"/>
  <c r="D739" i="100" s="1"/>
  <c r="G739" s="1"/>
  <c r="G739" i="99"/>
  <c r="D738" i="100" s="1"/>
  <c r="G738" s="1"/>
  <c r="G738" i="99"/>
  <c r="D737" i="100" s="1"/>
  <c r="G737" s="1"/>
  <c r="G737" i="99"/>
  <c r="D736" i="100" s="1"/>
  <c r="G736" s="1"/>
  <c r="G736" i="99"/>
  <c r="D735" i="100" s="1"/>
  <c r="G735" s="1"/>
  <c r="G735" i="99"/>
  <c r="D734" i="100" s="1"/>
  <c r="G734" s="1"/>
  <c r="G734" i="99"/>
  <c r="D733" i="100" s="1"/>
  <c r="G733" s="1"/>
  <c r="G733" i="99"/>
  <c r="D732" i="100" s="1"/>
  <c r="G732" s="1"/>
  <c r="G732" i="99"/>
  <c r="D731" i="100" s="1"/>
  <c r="G731" s="1"/>
  <c r="G731" i="99"/>
  <c r="D730" i="100" s="1"/>
  <c r="G730" s="1"/>
  <c r="G730" i="99"/>
  <c r="D729" i="100" s="1"/>
  <c r="G729" s="1"/>
  <c r="G729" i="99"/>
  <c r="D728" i="100" s="1"/>
  <c r="G728" s="1"/>
  <c r="G728" i="99"/>
  <c r="D727" i="100" s="1"/>
  <c r="G727" s="1"/>
  <c r="G727" i="99"/>
  <c r="D726" i="100" s="1"/>
  <c r="G726" s="1"/>
  <c r="G726" i="99"/>
  <c r="D725" i="100" s="1"/>
  <c r="G725" s="1"/>
  <c r="G725" i="99"/>
  <c r="D724" i="100" s="1"/>
  <c r="G724" s="1"/>
  <c r="G724" i="99"/>
  <c r="D723" i="100" s="1"/>
  <c r="G723" s="1"/>
  <c r="G723" i="99"/>
  <c r="D722" i="100" s="1"/>
  <c r="G722" s="1"/>
  <c r="G722" i="99"/>
  <c r="D721" i="100" s="1"/>
  <c r="G721" s="1"/>
  <c r="G721" i="99"/>
  <c r="D720" i="100" s="1"/>
  <c r="G720" s="1"/>
  <c r="G720" i="99"/>
  <c r="D719" i="100" s="1"/>
  <c r="G719" s="1"/>
  <c r="G719" i="99"/>
  <c r="D718" i="100" s="1"/>
  <c r="G718" s="1"/>
  <c r="G718" i="99"/>
  <c r="D717" i="100" s="1"/>
  <c r="G717" s="1"/>
  <c r="G717" i="99"/>
  <c r="D716" i="100" s="1"/>
  <c r="G716" s="1"/>
  <c r="G716" i="99"/>
  <c r="D715" i="100" s="1"/>
  <c r="G715" s="1"/>
  <c r="G715" i="99"/>
  <c r="D714" i="100" s="1"/>
  <c r="G714" s="1"/>
  <c r="G714" i="99"/>
  <c r="D713" i="100" s="1"/>
  <c r="G713" s="1"/>
  <c r="G713" i="99"/>
  <c r="D712" i="100" s="1"/>
  <c r="G712" s="1"/>
  <c r="G712" i="99"/>
  <c r="D711" i="100" s="1"/>
  <c r="G711" s="1"/>
  <c r="G711" i="99"/>
  <c r="D710" i="100" s="1"/>
  <c r="G710" s="1"/>
  <c r="G710" i="99"/>
  <c r="D709" i="100" s="1"/>
  <c r="G709" s="1"/>
  <c r="G709" i="99"/>
  <c r="D708" i="100" s="1"/>
  <c r="G708" s="1"/>
  <c r="G708" i="99"/>
  <c r="D707" i="100" s="1"/>
  <c r="G707" s="1"/>
  <c r="G707" i="99"/>
  <c r="D706" i="100" s="1"/>
  <c r="G706" s="1"/>
  <c r="G706" i="99"/>
  <c r="D705" i="100" s="1"/>
  <c r="G705" s="1"/>
  <c r="G705" i="99"/>
  <c r="D704" i="100" s="1"/>
  <c r="G704" s="1"/>
  <c r="G704" i="99"/>
  <c r="D703" i="100" s="1"/>
  <c r="G703" s="1"/>
  <c r="G703" i="99"/>
  <c r="D702" i="100" s="1"/>
  <c r="G702" s="1"/>
  <c r="G702" i="99"/>
  <c r="D701" i="100" s="1"/>
  <c r="G701" s="1"/>
  <c r="G701" i="99"/>
  <c r="D700" i="100" s="1"/>
  <c r="G700" s="1"/>
  <c r="G700" i="99"/>
  <c r="D699" i="100" s="1"/>
  <c r="G699" s="1"/>
  <c r="G699" i="99"/>
  <c r="D698" i="100" s="1"/>
  <c r="G698" s="1"/>
  <c r="G698" i="99"/>
  <c r="D697" i="100" s="1"/>
  <c r="G697" s="1"/>
  <c r="G697" i="99"/>
  <c r="D696" i="100" s="1"/>
  <c r="G696" s="1"/>
  <c r="G696" i="99"/>
  <c r="D695" i="100" s="1"/>
  <c r="G695" s="1"/>
  <c r="G695" i="99"/>
  <c r="D694" i="100" s="1"/>
  <c r="G694" s="1"/>
  <c r="G694" i="99"/>
  <c r="D693" i="100" s="1"/>
  <c r="G693" s="1"/>
  <c r="G693" i="99"/>
  <c r="D692" i="100" s="1"/>
  <c r="G692" s="1"/>
  <c r="G692" i="99"/>
  <c r="D691" i="100" s="1"/>
  <c r="G691" s="1"/>
  <c r="G691" i="99"/>
  <c r="D690" i="100" s="1"/>
  <c r="G690" s="1"/>
  <c r="G690" i="99"/>
  <c r="D689" i="100" s="1"/>
  <c r="G689" s="1"/>
  <c r="G689" i="99"/>
  <c r="D688" i="100" s="1"/>
  <c r="G688" s="1"/>
  <c r="G688" i="99"/>
  <c r="D687" i="100" s="1"/>
  <c r="G687" s="1"/>
  <c r="G687" i="99"/>
  <c r="D686" i="100" s="1"/>
  <c r="G686" s="1"/>
  <c r="G686" i="99"/>
  <c r="D685" i="100" s="1"/>
  <c r="G685" s="1"/>
  <c r="G685" i="99"/>
  <c r="D684" i="100" s="1"/>
  <c r="G684" s="1"/>
  <c r="G684" i="99"/>
  <c r="D683" i="100" s="1"/>
  <c r="G683" s="1"/>
  <c r="G683" i="99"/>
  <c r="D682" i="100" s="1"/>
  <c r="G682" s="1"/>
  <c r="G682" i="99"/>
  <c r="D681" i="100" s="1"/>
  <c r="G681" s="1"/>
  <c r="G681" i="99"/>
  <c r="D680" i="100" s="1"/>
  <c r="G680" s="1"/>
  <c r="G680" i="99"/>
  <c r="D679" i="100" s="1"/>
  <c r="G679" s="1"/>
  <c r="G679" i="99"/>
  <c r="D678" i="100" s="1"/>
  <c r="G678" s="1"/>
  <c r="G678" i="99"/>
  <c r="D677" i="100" s="1"/>
  <c r="G677" s="1"/>
  <c r="G677" i="99"/>
  <c r="D676" i="100" s="1"/>
  <c r="G676" s="1"/>
  <c r="G676" i="99"/>
  <c r="D675" i="100" s="1"/>
  <c r="G675" s="1"/>
  <c r="G675" i="99"/>
  <c r="D674" i="100" s="1"/>
  <c r="G674" s="1"/>
  <c r="G674" i="99"/>
  <c r="D673" i="100" s="1"/>
  <c r="G673" s="1"/>
  <c r="G673" i="99"/>
  <c r="D672" i="100" s="1"/>
  <c r="G672" s="1"/>
  <c r="G672" i="99"/>
  <c r="D671" i="100" s="1"/>
  <c r="G671" s="1"/>
  <c r="G671" i="99"/>
  <c r="D670" i="100" s="1"/>
  <c r="G670" s="1"/>
  <c r="G670" i="99"/>
  <c r="D669" i="100" s="1"/>
  <c r="G669" s="1"/>
  <c r="G669" i="99"/>
  <c r="D668" i="100" s="1"/>
  <c r="G668" s="1"/>
  <c r="G668" i="99"/>
  <c r="D667" i="100" s="1"/>
  <c r="G667" s="1"/>
  <c r="G667" i="99"/>
  <c r="D666" i="100" s="1"/>
  <c r="G666" s="1"/>
  <c r="G666" i="99"/>
  <c r="D665" i="100" s="1"/>
  <c r="G665" s="1"/>
  <c r="G665" i="99"/>
  <c r="D664" i="100" s="1"/>
  <c r="G664" s="1"/>
  <c r="G664" i="99"/>
  <c r="D663" i="100" s="1"/>
  <c r="G663" s="1"/>
  <c r="G663" i="99"/>
  <c r="D662" i="100" s="1"/>
  <c r="G662" s="1"/>
  <c r="G662" i="99"/>
  <c r="D661" i="100" s="1"/>
  <c r="G661" s="1"/>
  <c r="G661" i="99"/>
  <c r="D660" i="100" s="1"/>
  <c r="G660" s="1"/>
  <c r="G660" i="99"/>
  <c r="D659" i="100" s="1"/>
  <c r="G659" s="1"/>
  <c r="G659" i="99"/>
  <c r="D658" i="100" s="1"/>
  <c r="G658" s="1"/>
  <c r="G658" i="99"/>
  <c r="D657" i="100" s="1"/>
  <c r="G657" s="1"/>
  <c r="G657" i="99"/>
  <c r="D656" i="100" s="1"/>
  <c r="G656" s="1"/>
  <c r="G656" i="99"/>
  <c r="D655" i="100" s="1"/>
  <c r="G655" s="1"/>
  <c r="G655" i="99"/>
  <c r="D654" i="100" s="1"/>
  <c r="G654" s="1"/>
  <c r="G654" i="99"/>
  <c r="D653" i="100" s="1"/>
  <c r="G653" s="1"/>
  <c r="G653" i="99"/>
  <c r="D652" i="100" s="1"/>
  <c r="G652" s="1"/>
  <c r="G652" i="99"/>
  <c r="D651" i="100" s="1"/>
  <c r="G651" s="1"/>
  <c r="G651" i="99"/>
  <c r="D650" i="100" s="1"/>
  <c r="G650" s="1"/>
  <c r="G650" i="99"/>
  <c r="D649" i="100" s="1"/>
  <c r="G649" s="1"/>
  <c r="G649" i="99"/>
  <c r="D648" i="100" s="1"/>
  <c r="G648" s="1"/>
  <c r="G648" i="99"/>
  <c r="D647" i="100" s="1"/>
  <c r="G647" s="1"/>
  <c r="G647" i="99"/>
  <c r="D646" i="100" s="1"/>
  <c r="G646" s="1"/>
  <c r="G646" i="99"/>
  <c r="D645" i="100" s="1"/>
  <c r="G645" s="1"/>
  <c r="G645" i="99"/>
  <c r="D644" i="100" s="1"/>
  <c r="G644" s="1"/>
  <c r="G644" i="99"/>
  <c r="D643" i="100" s="1"/>
  <c r="G643" s="1"/>
  <c r="G643" i="99"/>
  <c r="D642" i="100" s="1"/>
  <c r="G642" s="1"/>
  <c r="G642" i="99"/>
  <c r="D641" i="100" s="1"/>
  <c r="G641" s="1"/>
  <c r="G641" i="99"/>
  <c r="D640" i="100" s="1"/>
  <c r="G640" s="1"/>
  <c r="G640" i="99"/>
  <c r="D639" i="100" s="1"/>
  <c r="G639" s="1"/>
  <c r="G639" i="99"/>
  <c r="D638" i="100" s="1"/>
  <c r="G638" s="1"/>
  <c r="G638" i="99"/>
  <c r="D637" i="100" s="1"/>
  <c r="G637" s="1"/>
  <c r="G637" i="99"/>
  <c r="D636" i="100" s="1"/>
  <c r="G636" s="1"/>
  <c r="G636" i="99"/>
  <c r="D635" i="100" s="1"/>
  <c r="G635" s="1"/>
  <c r="G635" i="99"/>
  <c r="D634" i="100" s="1"/>
  <c r="G634" s="1"/>
  <c r="G634" i="99"/>
  <c r="D633" i="100" s="1"/>
  <c r="G633" s="1"/>
  <c r="G633" i="99"/>
  <c r="D632" i="100" s="1"/>
  <c r="G632" s="1"/>
  <c r="G632" i="99"/>
  <c r="D631" i="100" s="1"/>
  <c r="G631" s="1"/>
  <c r="G631" i="99"/>
  <c r="D630" i="100" s="1"/>
  <c r="G630" s="1"/>
  <c r="G630" i="99"/>
  <c r="D629" i="100" s="1"/>
  <c r="G629" s="1"/>
  <c r="G629" i="99"/>
  <c r="D628" i="100" s="1"/>
  <c r="G628" s="1"/>
  <c r="G628" i="99"/>
  <c r="D627" i="100" s="1"/>
  <c r="G627" s="1"/>
  <c r="G627" i="99"/>
  <c r="D626" i="100" s="1"/>
  <c r="G626" s="1"/>
  <c r="G626" i="99"/>
  <c r="D625" i="100" s="1"/>
  <c r="G625" s="1"/>
  <c r="G625" i="99"/>
  <c r="D624" i="100" s="1"/>
  <c r="G624" s="1"/>
  <c r="G624" i="99"/>
  <c r="D623" i="100" s="1"/>
  <c r="G623" s="1"/>
  <c r="G623" i="99"/>
  <c r="D622" i="100" s="1"/>
  <c r="G622" s="1"/>
  <c r="G622" i="99"/>
  <c r="D621" i="100" s="1"/>
  <c r="G621" s="1"/>
  <c r="G621" i="99"/>
  <c r="D620" i="100" s="1"/>
  <c r="G620" s="1"/>
  <c r="G620" i="99"/>
  <c r="D619" i="100" s="1"/>
  <c r="G619" s="1"/>
  <c r="G619" i="99"/>
  <c r="D618" i="100" s="1"/>
  <c r="G618" s="1"/>
  <c r="G618" i="99"/>
  <c r="D617" i="100" s="1"/>
  <c r="G617" s="1"/>
  <c r="G617" i="99"/>
  <c r="D616" i="100" s="1"/>
  <c r="G616" s="1"/>
  <c r="G616" i="99"/>
  <c r="D615" i="100" s="1"/>
  <c r="G615" s="1"/>
  <c r="G615" i="99"/>
  <c r="D614" i="100" s="1"/>
  <c r="G614" s="1"/>
  <c r="G614" i="99"/>
  <c r="D613" i="100" s="1"/>
  <c r="G613" s="1"/>
  <c r="G613" i="99"/>
  <c r="D612" i="100" s="1"/>
  <c r="G612" s="1"/>
  <c r="G612" i="99"/>
  <c r="D611" i="100" s="1"/>
  <c r="G611" s="1"/>
  <c r="G611" i="99"/>
  <c r="D610" i="100" s="1"/>
  <c r="G610" s="1"/>
  <c r="G610" i="99"/>
  <c r="D609" i="100" s="1"/>
  <c r="G609" s="1"/>
  <c r="G609" i="99"/>
  <c r="D608" i="100" s="1"/>
  <c r="G608" s="1"/>
  <c r="G608" i="99"/>
  <c r="D607" i="100" s="1"/>
  <c r="G607" s="1"/>
  <c r="G607" i="99"/>
  <c r="D606" i="100" s="1"/>
  <c r="G606" s="1"/>
  <c r="G606" i="99"/>
  <c r="D605" i="100" s="1"/>
  <c r="G605" s="1"/>
  <c r="G605" i="99"/>
  <c r="D604" i="100" s="1"/>
  <c r="G604" s="1"/>
  <c r="G604" i="99"/>
  <c r="D603" i="100" s="1"/>
  <c r="G603" s="1"/>
  <c r="G603" i="99"/>
  <c r="D602" i="100" s="1"/>
  <c r="G602" s="1"/>
  <c r="G602" i="99"/>
  <c r="D601" i="100" s="1"/>
  <c r="G601" s="1"/>
  <c r="G601" i="99"/>
  <c r="D600" i="100" s="1"/>
  <c r="G600" s="1"/>
  <c r="G600" i="99"/>
  <c r="D599" i="100" s="1"/>
  <c r="G599" s="1"/>
  <c r="G599" i="99"/>
  <c r="D598" i="100" s="1"/>
  <c r="G598" s="1"/>
  <c r="G598" i="99"/>
  <c r="D597" i="100" s="1"/>
  <c r="G597" s="1"/>
  <c r="G597" i="99"/>
  <c r="D596" i="100" s="1"/>
  <c r="G596" s="1"/>
  <c r="G596" i="99"/>
  <c r="D595" i="100" s="1"/>
  <c r="G595" s="1"/>
  <c r="G595" i="99"/>
  <c r="D594" i="100" s="1"/>
  <c r="G594" s="1"/>
  <c r="G594" i="99"/>
  <c r="D593" i="100" s="1"/>
  <c r="G593" s="1"/>
  <c r="G593" i="99"/>
  <c r="D592" i="100" s="1"/>
  <c r="G592" s="1"/>
  <c r="G592" i="99"/>
  <c r="D591" i="100" s="1"/>
  <c r="G591" s="1"/>
  <c r="G591" i="99"/>
  <c r="D590" i="100" s="1"/>
  <c r="G590" s="1"/>
  <c r="G590" i="99"/>
  <c r="D589" i="100" s="1"/>
  <c r="G589" s="1"/>
  <c r="G589" i="99"/>
  <c r="D588" i="100" s="1"/>
  <c r="G588" s="1"/>
  <c r="G588" i="99"/>
  <c r="D587" i="100" s="1"/>
  <c r="G587" s="1"/>
  <c r="G587" i="99"/>
  <c r="D586" i="100" s="1"/>
  <c r="G586" s="1"/>
  <c r="G586" i="99"/>
  <c r="D585" i="100" s="1"/>
  <c r="G585" s="1"/>
  <c r="G585" i="99"/>
  <c r="D584" i="100" s="1"/>
  <c r="G584" s="1"/>
  <c r="G584" i="99"/>
  <c r="D583" i="100" s="1"/>
  <c r="G583" s="1"/>
  <c r="G583" i="99"/>
  <c r="D582" i="100" s="1"/>
  <c r="G582" s="1"/>
  <c r="G582" i="99"/>
  <c r="D581" i="100" s="1"/>
  <c r="G581" s="1"/>
  <c r="G581" i="99"/>
  <c r="D580" i="100" s="1"/>
  <c r="G580" s="1"/>
  <c r="G580" i="99"/>
  <c r="D579" i="100" s="1"/>
  <c r="G579" s="1"/>
  <c r="G579" i="99"/>
  <c r="D578" i="100" s="1"/>
  <c r="G578" s="1"/>
  <c r="G578" i="99"/>
  <c r="D577" i="100" s="1"/>
  <c r="G577" s="1"/>
  <c r="G577" i="99"/>
  <c r="D576" i="100" s="1"/>
  <c r="G576" s="1"/>
  <c r="G576" i="99"/>
  <c r="D575" i="100" s="1"/>
  <c r="G575" s="1"/>
  <c r="G575" i="99"/>
  <c r="D574" i="100" s="1"/>
  <c r="G574" s="1"/>
  <c r="G574" i="99"/>
  <c r="D573" i="100" s="1"/>
  <c r="G573" s="1"/>
  <c r="G573" i="99"/>
  <c r="D572" i="100" s="1"/>
  <c r="G572" s="1"/>
  <c r="G572" i="99"/>
  <c r="D571" i="100" s="1"/>
  <c r="G571" s="1"/>
  <c r="G571" i="99"/>
  <c r="D570" i="100" s="1"/>
  <c r="G570" s="1"/>
  <c r="G570" i="99"/>
  <c r="D569" i="100" s="1"/>
  <c r="G569" s="1"/>
  <c r="G569" i="99"/>
  <c r="D568" i="100" s="1"/>
  <c r="G568" s="1"/>
  <c r="G568" i="99"/>
  <c r="D567" i="100" s="1"/>
  <c r="G567" s="1"/>
  <c r="G567" i="99"/>
  <c r="D566" i="100" s="1"/>
  <c r="G566" s="1"/>
  <c r="G566" i="99"/>
  <c r="D565" i="100" s="1"/>
  <c r="G565" s="1"/>
  <c r="G565" i="99"/>
  <c r="D564" i="100" s="1"/>
  <c r="G564" s="1"/>
  <c r="G564" i="99"/>
  <c r="D563" i="100" s="1"/>
  <c r="G563" s="1"/>
  <c r="G563" i="99"/>
  <c r="D562" i="100" s="1"/>
  <c r="G562" s="1"/>
  <c r="G562" i="99"/>
  <c r="D561" i="100" s="1"/>
  <c r="G561" s="1"/>
  <c r="G561" i="99"/>
  <c r="D560" i="100" s="1"/>
  <c r="G560" s="1"/>
  <c r="G560" i="99"/>
  <c r="D559" i="100" s="1"/>
  <c r="G559" s="1"/>
  <c r="G559" i="99"/>
  <c r="D558" i="100" s="1"/>
  <c r="G558" s="1"/>
  <c r="G558" i="99"/>
  <c r="D557" i="100" s="1"/>
  <c r="G557" s="1"/>
  <c r="G557" i="99"/>
  <c r="D556" i="100" s="1"/>
  <c r="G556" s="1"/>
  <c r="G556" i="99"/>
  <c r="D555" i="100" s="1"/>
  <c r="G555" s="1"/>
  <c r="G555" i="99"/>
  <c r="D554" i="100" s="1"/>
  <c r="G554" s="1"/>
  <c r="G554" i="99"/>
  <c r="D553" i="100" s="1"/>
  <c r="G553" s="1"/>
  <c r="G553" i="99"/>
  <c r="D552" i="100" s="1"/>
  <c r="G552" s="1"/>
  <c r="G552" i="99"/>
  <c r="D551" i="100" s="1"/>
  <c r="G551" s="1"/>
  <c r="G551" i="99"/>
  <c r="D550" i="100" s="1"/>
  <c r="G550" s="1"/>
  <c r="G550" i="99"/>
  <c r="D549" i="100" s="1"/>
  <c r="G549" s="1"/>
  <c r="G549" i="99"/>
  <c r="D548" i="100" s="1"/>
  <c r="G548" s="1"/>
  <c r="G548" i="99"/>
  <c r="D547" i="100" s="1"/>
  <c r="G547" s="1"/>
  <c r="G547" i="99"/>
  <c r="D546" i="100" s="1"/>
  <c r="G546" s="1"/>
  <c r="G546" i="99"/>
  <c r="D545" i="100" s="1"/>
  <c r="G545" s="1"/>
  <c r="G545" i="99"/>
  <c r="D544" i="100" s="1"/>
  <c r="G544" s="1"/>
  <c r="G544" i="99"/>
  <c r="D543" i="100" s="1"/>
  <c r="G543" s="1"/>
  <c r="G543" i="99"/>
  <c r="D542" i="100" s="1"/>
  <c r="G542" s="1"/>
  <c r="G542" i="99"/>
  <c r="D541" i="100" s="1"/>
  <c r="G541" s="1"/>
  <c r="G541" i="99"/>
  <c r="D540" i="100" s="1"/>
  <c r="G540" s="1"/>
  <c r="G540" i="99"/>
  <c r="D539" i="100" s="1"/>
  <c r="G539" s="1"/>
  <c r="G539" i="99"/>
  <c r="D538" i="100" s="1"/>
  <c r="G538" s="1"/>
  <c r="G538" i="99"/>
  <c r="D537" i="100" s="1"/>
  <c r="G537" s="1"/>
  <c r="G537" i="99"/>
  <c r="D536" i="100" s="1"/>
  <c r="G536" s="1"/>
  <c r="G536" i="99"/>
  <c r="D535" i="100" s="1"/>
  <c r="G535" s="1"/>
  <c r="G535" i="99"/>
  <c r="D534" i="100" s="1"/>
  <c r="G534" s="1"/>
  <c r="G534" i="99"/>
  <c r="D533" i="100" s="1"/>
  <c r="G533" s="1"/>
  <c r="G533" i="99"/>
  <c r="D532" i="100" s="1"/>
  <c r="G532" s="1"/>
  <c r="G532" i="99"/>
  <c r="D531" i="100" s="1"/>
  <c r="G531" s="1"/>
  <c r="G531" i="99"/>
  <c r="D530" i="100" s="1"/>
  <c r="G530" s="1"/>
  <c r="G530" i="99"/>
  <c r="D529" i="100" s="1"/>
  <c r="G529" s="1"/>
  <c r="G529" i="99"/>
  <c r="D528" i="100" s="1"/>
  <c r="G528" s="1"/>
  <c r="G528" i="99"/>
  <c r="D527" i="100" s="1"/>
  <c r="G527" s="1"/>
  <c r="G527" i="99"/>
  <c r="D526" i="100" s="1"/>
  <c r="G526" s="1"/>
  <c r="G526" i="99"/>
  <c r="D525" i="100" s="1"/>
  <c r="G525" s="1"/>
  <c r="G525" i="99"/>
  <c r="D524" i="100" s="1"/>
  <c r="G524" s="1"/>
  <c r="G524" i="99"/>
  <c r="D523" i="100" s="1"/>
  <c r="G523" s="1"/>
  <c r="G523" i="99"/>
  <c r="D522" i="100" s="1"/>
  <c r="G522" s="1"/>
  <c r="G522" i="99"/>
  <c r="D521" i="100" s="1"/>
  <c r="G521" s="1"/>
  <c r="G521" i="99"/>
  <c r="D520" i="100" s="1"/>
  <c r="G520" s="1"/>
  <c r="G520" i="99"/>
  <c r="D519" i="100" s="1"/>
  <c r="G519" s="1"/>
  <c r="G519" i="99"/>
  <c r="D518" i="100" s="1"/>
  <c r="G518" s="1"/>
  <c r="G518" i="99"/>
  <c r="D517" i="100" s="1"/>
  <c r="G517" s="1"/>
  <c r="G517" i="99"/>
  <c r="D516" i="100" s="1"/>
  <c r="G516" s="1"/>
  <c r="G516" i="99"/>
  <c r="D515" i="100" s="1"/>
  <c r="G515" s="1"/>
  <c r="G515" i="99"/>
  <c r="D514" i="100" s="1"/>
  <c r="G514" s="1"/>
  <c r="G514" i="99"/>
  <c r="D513" i="100" s="1"/>
  <c r="G513" s="1"/>
  <c r="G513" i="99"/>
  <c r="D512" i="100" s="1"/>
  <c r="G512" s="1"/>
  <c r="G512" i="99"/>
  <c r="D511" i="100" s="1"/>
  <c r="G511" s="1"/>
  <c r="G511" i="99"/>
  <c r="D510" i="100" s="1"/>
  <c r="G510" s="1"/>
  <c r="G510" i="99"/>
  <c r="D509" i="100" s="1"/>
  <c r="G509" s="1"/>
  <c r="G509" i="99"/>
  <c r="D508" i="100" s="1"/>
  <c r="G508" s="1"/>
  <c r="G508" i="99"/>
  <c r="D507" i="100" s="1"/>
  <c r="G507" s="1"/>
  <c r="G507" i="99"/>
  <c r="D506" i="100" s="1"/>
  <c r="G506" s="1"/>
  <c r="G506" i="99"/>
  <c r="D505" i="100" s="1"/>
  <c r="G505" s="1"/>
  <c r="G505" i="99"/>
  <c r="D504" i="100" s="1"/>
  <c r="G504" s="1"/>
  <c r="G504" i="99"/>
  <c r="D503" i="100" s="1"/>
  <c r="G503" s="1"/>
  <c r="G503" i="99"/>
  <c r="D502" i="100" s="1"/>
  <c r="G502" s="1"/>
  <c r="G502" i="99"/>
  <c r="D501" i="100" s="1"/>
  <c r="G501" s="1"/>
  <c r="G501" i="99"/>
  <c r="D500" i="100" s="1"/>
  <c r="G500" s="1"/>
  <c r="G500" i="99"/>
  <c r="D499" i="100" s="1"/>
  <c r="G499" s="1"/>
  <c r="G499" i="99"/>
  <c r="D498" i="100" s="1"/>
  <c r="G498" s="1"/>
  <c r="G498" i="99"/>
  <c r="D497" i="100" s="1"/>
  <c r="G497" s="1"/>
  <c r="G497" i="99"/>
  <c r="D496" i="100" s="1"/>
  <c r="G496" s="1"/>
  <c r="G496" i="99"/>
  <c r="D495" i="100" s="1"/>
  <c r="G495" s="1"/>
  <c r="G495" i="99"/>
  <c r="D494" i="100" s="1"/>
  <c r="G494" s="1"/>
  <c r="G494" i="99"/>
  <c r="D493" i="100" s="1"/>
  <c r="G493" s="1"/>
  <c r="G493" i="99"/>
  <c r="D492" i="100" s="1"/>
  <c r="G492" s="1"/>
  <c r="G492" i="99"/>
  <c r="D491" i="100" s="1"/>
  <c r="G491" s="1"/>
  <c r="G491" i="99"/>
  <c r="D490" i="100" s="1"/>
  <c r="G490" s="1"/>
  <c r="G490" i="99"/>
  <c r="D489" i="100" s="1"/>
  <c r="G489" s="1"/>
  <c r="G489" i="99"/>
  <c r="D488" i="100" s="1"/>
  <c r="G488" s="1"/>
  <c r="G488" i="99"/>
  <c r="D487" i="100" s="1"/>
  <c r="G487" s="1"/>
  <c r="G487" i="99"/>
  <c r="D486" i="100" s="1"/>
  <c r="G486" s="1"/>
  <c r="G486" i="99"/>
  <c r="D485" i="100" s="1"/>
  <c r="G485" s="1"/>
  <c r="G485" i="99"/>
  <c r="D484" i="100" s="1"/>
  <c r="G484" s="1"/>
  <c r="G484" i="99"/>
  <c r="D483" i="100" s="1"/>
  <c r="G483" s="1"/>
  <c r="G483" i="99"/>
  <c r="D482" i="100" s="1"/>
  <c r="G482" s="1"/>
  <c r="G482" i="99"/>
  <c r="D481" i="100" s="1"/>
  <c r="G481" s="1"/>
  <c r="G481" i="99"/>
  <c r="D480" i="100" s="1"/>
  <c r="G480" s="1"/>
  <c r="G480" i="99"/>
  <c r="D479" i="100" s="1"/>
  <c r="G479" s="1"/>
  <c r="G479" i="99"/>
  <c r="D478" i="100" s="1"/>
  <c r="G478" s="1"/>
  <c r="G478" i="99"/>
  <c r="D477" i="100" s="1"/>
  <c r="G477" s="1"/>
  <c r="G477" i="99"/>
  <c r="D476" i="100" s="1"/>
  <c r="G476" s="1"/>
  <c r="G476" i="99"/>
  <c r="D475" i="100" s="1"/>
  <c r="G475" s="1"/>
  <c r="G475" i="99"/>
  <c r="D474" i="100" s="1"/>
  <c r="G474" s="1"/>
  <c r="G474" i="99"/>
  <c r="D473" i="100" s="1"/>
  <c r="G473" s="1"/>
  <c r="G473" i="99"/>
  <c r="D472" i="100" s="1"/>
  <c r="G472" s="1"/>
  <c r="G472" i="99"/>
  <c r="D471" i="100" s="1"/>
  <c r="G471" s="1"/>
  <c r="G471" i="99"/>
  <c r="D470" i="100" s="1"/>
  <c r="G470" s="1"/>
  <c r="G470" i="99"/>
  <c r="D469" i="100" s="1"/>
  <c r="G469" s="1"/>
  <c r="G469" i="99"/>
  <c r="D468" i="100" s="1"/>
  <c r="G468" s="1"/>
  <c r="G468" i="99"/>
  <c r="D467" i="100" s="1"/>
  <c r="G467" s="1"/>
  <c r="G467" i="99"/>
  <c r="D466" i="100" s="1"/>
  <c r="G466" s="1"/>
  <c r="G466" i="99"/>
  <c r="D465" i="100" s="1"/>
  <c r="G465" s="1"/>
  <c r="G465" i="99"/>
  <c r="D464" i="100" s="1"/>
  <c r="G464" s="1"/>
  <c r="G464" i="99"/>
  <c r="D463" i="100" s="1"/>
  <c r="G463" s="1"/>
  <c r="G463" i="99"/>
  <c r="D462" i="100" s="1"/>
  <c r="G462" s="1"/>
  <c r="G462" i="99"/>
  <c r="D461" i="100" s="1"/>
  <c r="G461" s="1"/>
  <c r="G461" i="99"/>
  <c r="D460" i="100" s="1"/>
  <c r="G460" s="1"/>
  <c r="G460" i="99"/>
  <c r="D459" i="100" s="1"/>
  <c r="G459" s="1"/>
  <c r="G459" i="99"/>
  <c r="D458" i="100" s="1"/>
  <c r="G458" s="1"/>
  <c r="G458" i="99"/>
  <c r="D457" i="100" s="1"/>
  <c r="G457" s="1"/>
  <c r="G457" i="99"/>
  <c r="D456" i="100" s="1"/>
  <c r="G456" s="1"/>
  <c r="G456" i="99"/>
  <c r="D455" i="100" s="1"/>
  <c r="G455" s="1"/>
  <c r="G455" i="99"/>
  <c r="D454" i="100" s="1"/>
  <c r="G454" s="1"/>
  <c r="G454" i="99"/>
  <c r="D453" i="100" s="1"/>
  <c r="G453" s="1"/>
  <c r="G453" i="99"/>
  <c r="D452" i="100" s="1"/>
  <c r="G452" s="1"/>
  <c r="G452" i="99"/>
  <c r="D451" i="100" s="1"/>
  <c r="G451" s="1"/>
  <c r="G451" i="99"/>
  <c r="D450" i="100" s="1"/>
  <c r="G450" s="1"/>
  <c r="G450" i="99"/>
  <c r="D449" i="100" s="1"/>
  <c r="G449" s="1"/>
  <c r="G449" i="99"/>
  <c r="D448" i="100" s="1"/>
  <c r="G448" s="1"/>
  <c r="G448" i="99"/>
  <c r="D447" i="100" s="1"/>
  <c r="G447" s="1"/>
  <c r="G447" i="99"/>
  <c r="D446" i="100" s="1"/>
  <c r="G446" s="1"/>
  <c r="G446" i="99"/>
  <c r="D445" i="100" s="1"/>
  <c r="G445" s="1"/>
  <c r="G445" i="99"/>
  <c r="D444" i="100" s="1"/>
  <c r="G444" s="1"/>
  <c r="G444" i="99"/>
  <c r="D443" i="100" s="1"/>
  <c r="G443" s="1"/>
  <c r="G443" i="99"/>
  <c r="D442" i="100" s="1"/>
  <c r="G442" s="1"/>
  <c r="G442" i="99"/>
  <c r="D441" i="100" s="1"/>
  <c r="G441" s="1"/>
  <c r="G441" i="99"/>
  <c r="D440" i="100" s="1"/>
  <c r="G440" s="1"/>
  <c r="G440" i="99"/>
  <c r="D439" i="100" s="1"/>
  <c r="G439" s="1"/>
  <c r="G439" i="99"/>
  <c r="D438" i="100" s="1"/>
  <c r="G438" s="1"/>
  <c r="G438" i="99"/>
  <c r="D437" i="100" s="1"/>
  <c r="G437" s="1"/>
  <c r="G437" i="99"/>
  <c r="D436" i="100" s="1"/>
  <c r="G436" s="1"/>
  <c r="G436" i="99"/>
  <c r="D435" i="100" s="1"/>
  <c r="G435" s="1"/>
  <c r="G435" i="99"/>
  <c r="D434" i="100" s="1"/>
  <c r="G434" s="1"/>
  <c r="G434" i="99"/>
  <c r="D433" i="100" s="1"/>
  <c r="G433" s="1"/>
  <c r="G433" i="99"/>
  <c r="D432" i="100" s="1"/>
  <c r="G432" s="1"/>
  <c r="G432" i="99"/>
  <c r="D431" i="100" s="1"/>
  <c r="G431" s="1"/>
  <c r="G431" i="99"/>
  <c r="D430" i="100" s="1"/>
  <c r="G430" s="1"/>
  <c r="G430" i="99"/>
  <c r="D429" i="100" s="1"/>
  <c r="G429" s="1"/>
  <c r="G429" i="99"/>
  <c r="D428" i="100" s="1"/>
  <c r="G428" s="1"/>
  <c r="G428" i="99"/>
  <c r="D427" i="100" s="1"/>
  <c r="G427" s="1"/>
  <c r="G427" i="99"/>
  <c r="D426" i="100" s="1"/>
  <c r="G426" s="1"/>
  <c r="G426" i="99"/>
  <c r="D425" i="100" s="1"/>
  <c r="G425" s="1"/>
  <c r="G425" i="99"/>
  <c r="D424" i="100" s="1"/>
  <c r="G424" s="1"/>
  <c r="G424" i="99"/>
  <c r="D423" i="100" s="1"/>
  <c r="G423" s="1"/>
  <c r="G423" i="99"/>
  <c r="D422" i="100" s="1"/>
  <c r="G422" s="1"/>
  <c r="G422" i="99"/>
  <c r="D421" i="100" s="1"/>
  <c r="G421" s="1"/>
  <c r="G421" i="99"/>
  <c r="D420" i="100" s="1"/>
  <c r="G420" s="1"/>
  <c r="G420" i="99"/>
  <c r="D419" i="100" s="1"/>
  <c r="G419" s="1"/>
  <c r="G419" i="99"/>
  <c r="D418" i="100" s="1"/>
  <c r="G418" s="1"/>
  <c r="G418" i="99"/>
  <c r="D417" i="100" s="1"/>
  <c r="G417" s="1"/>
  <c r="G417" i="99"/>
  <c r="D416" i="100" s="1"/>
  <c r="G416" s="1"/>
  <c r="G416" i="99"/>
  <c r="D415" i="100" s="1"/>
  <c r="G415" s="1"/>
  <c r="G415" i="99"/>
  <c r="D414" i="100" s="1"/>
  <c r="G414" s="1"/>
  <c r="G414" i="99"/>
  <c r="D413" i="100" s="1"/>
  <c r="G413" s="1"/>
  <c r="G413" i="99"/>
  <c r="D412" i="100" s="1"/>
  <c r="G412" s="1"/>
  <c r="G412" i="99"/>
  <c r="D411" i="100" s="1"/>
  <c r="G411" s="1"/>
  <c r="G411" i="99"/>
  <c r="D410" i="100" s="1"/>
  <c r="G410" s="1"/>
  <c r="G410" i="99"/>
  <c r="D409" i="100" s="1"/>
  <c r="G409" s="1"/>
  <c r="G409" i="99"/>
  <c r="D408" i="100" s="1"/>
  <c r="G408" s="1"/>
  <c r="G408" i="99"/>
  <c r="D407" i="100" s="1"/>
  <c r="G407" s="1"/>
  <c r="G407" i="99"/>
  <c r="D406" i="100" s="1"/>
  <c r="G406" s="1"/>
  <c r="G406" i="99"/>
  <c r="D405" i="100" s="1"/>
  <c r="G405" s="1"/>
  <c r="G405" i="99"/>
  <c r="D404" i="100" s="1"/>
  <c r="G404" s="1"/>
  <c r="G404" i="99"/>
  <c r="D403" i="100" s="1"/>
  <c r="G403" s="1"/>
  <c r="G403" i="99"/>
  <c r="D402" i="100" s="1"/>
  <c r="G402" s="1"/>
  <c r="G402" i="99"/>
  <c r="D401" i="100" s="1"/>
  <c r="G401" s="1"/>
  <c r="G401" i="99"/>
  <c r="D400" i="100" s="1"/>
  <c r="G400" s="1"/>
  <c r="G400" i="99"/>
  <c r="D399" i="100" s="1"/>
  <c r="G399" s="1"/>
  <c r="G399" i="99"/>
  <c r="D398" i="100" s="1"/>
  <c r="G398" s="1"/>
  <c r="G398" i="99"/>
  <c r="D397" i="100" s="1"/>
  <c r="G397" s="1"/>
  <c r="G397" i="99"/>
  <c r="D396" i="100" s="1"/>
  <c r="G396" s="1"/>
  <c r="G396" i="99"/>
  <c r="D395" i="100" s="1"/>
  <c r="G395" s="1"/>
  <c r="G395" i="99"/>
  <c r="D394" i="100" s="1"/>
  <c r="G394" s="1"/>
  <c r="G394" i="99"/>
  <c r="D393" i="100" s="1"/>
  <c r="G393" s="1"/>
  <c r="G393" i="99"/>
  <c r="D392" i="100" s="1"/>
  <c r="G392" s="1"/>
  <c r="G392" i="99"/>
  <c r="D391" i="100" s="1"/>
  <c r="G391" s="1"/>
  <c r="G391" i="99"/>
  <c r="D390" i="100" s="1"/>
  <c r="G390" s="1"/>
  <c r="G390" i="99"/>
  <c r="D389" i="100" s="1"/>
  <c r="G389" s="1"/>
  <c r="G389" i="99"/>
  <c r="D388" i="100" s="1"/>
  <c r="G388" s="1"/>
  <c r="G388" i="99"/>
  <c r="D387" i="100" s="1"/>
  <c r="G387" s="1"/>
  <c r="G387" i="99"/>
  <c r="D386" i="100" s="1"/>
  <c r="G386" s="1"/>
  <c r="G386" i="99"/>
  <c r="D385" i="100" s="1"/>
  <c r="G385" s="1"/>
  <c r="G385" i="99"/>
  <c r="D384" i="100" s="1"/>
  <c r="G384" s="1"/>
  <c r="G384" i="99"/>
  <c r="D383" i="100" s="1"/>
  <c r="G383" s="1"/>
  <c r="G383" i="99"/>
  <c r="D382" i="100" s="1"/>
  <c r="G382" s="1"/>
  <c r="G382" i="99"/>
  <c r="D381" i="100" s="1"/>
  <c r="G381" s="1"/>
  <c r="G381" i="99"/>
  <c r="D380" i="100" s="1"/>
  <c r="G380" s="1"/>
  <c r="G380" i="99"/>
  <c r="D379" i="100" s="1"/>
  <c r="G379" s="1"/>
  <c r="G379" i="99"/>
  <c r="D378" i="100" s="1"/>
  <c r="G378" s="1"/>
  <c r="G378" i="99"/>
  <c r="D377" i="100" s="1"/>
  <c r="G377" s="1"/>
  <c r="G377" i="99"/>
  <c r="D376" i="100" s="1"/>
  <c r="G376" s="1"/>
  <c r="G376" i="99"/>
  <c r="D375" i="100" s="1"/>
  <c r="G375" s="1"/>
  <c r="G375" i="99"/>
  <c r="D374" i="100" s="1"/>
  <c r="G374" s="1"/>
  <c r="G374" i="99"/>
  <c r="D373" i="100" s="1"/>
  <c r="G373" s="1"/>
  <c r="G373" i="99"/>
  <c r="D372" i="100" s="1"/>
  <c r="G372" s="1"/>
  <c r="G372" i="99"/>
  <c r="D371" i="100" s="1"/>
  <c r="G371" s="1"/>
  <c r="G371" i="99"/>
  <c r="D370" i="100" s="1"/>
  <c r="G370" s="1"/>
  <c r="G370" i="99"/>
  <c r="D369" i="100" s="1"/>
  <c r="G369" s="1"/>
  <c r="G369" i="99"/>
  <c r="D368" i="100" s="1"/>
  <c r="G368" s="1"/>
  <c r="G368" i="99"/>
  <c r="D367" i="100" s="1"/>
  <c r="G367" s="1"/>
  <c r="G367" i="99"/>
  <c r="D366" i="100" s="1"/>
  <c r="G366" s="1"/>
  <c r="G366" i="99"/>
  <c r="D365" i="100" s="1"/>
  <c r="G365" s="1"/>
  <c r="G365" i="99"/>
  <c r="D364" i="100" s="1"/>
  <c r="G364" s="1"/>
  <c r="G364" i="99"/>
  <c r="D363" i="100" s="1"/>
  <c r="G363" s="1"/>
  <c r="G363" i="99"/>
  <c r="D362" i="100" s="1"/>
  <c r="G362" s="1"/>
  <c r="G362" i="99"/>
  <c r="D361" i="100" s="1"/>
  <c r="G361" s="1"/>
  <c r="G361" i="99"/>
  <c r="D360" i="100" s="1"/>
  <c r="G360" s="1"/>
  <c r="G360" i="99"/>
  <c r="D359" i="100" s="1"/>
  <c r="G359" s="1"/>
  <c r="G359" i="99"/>
  <c r="D358" i="100" s="1"/>
  <c r="G358" s="1"/>
  <c r="G358" i="99"/>
  <c r="D357" i="100" s="1"/>
  <c r="G357" s="1"/>
  <c r="G357" i="99"/>
  <c r="D356" i="100" s="1"/>
  <c r="G356" s="1"/>
  <c r="G356" i="99"/>
  <c r="D355" i="100" s="1"/>
  <c r="G355" s="1"/>
  <c r="G355" i="99"/>
  <c r="D354" i="100" s="1"/>
  <c r="G354" s="1"/>
  <c r="G354" i="99"/>
  <c r="D353" i="100" s="1"/>
  <c r="G353" s="1"/>
  <c r="G353" i="99"/>
  <c r="D352" i="100" s="1"/>
  <c r="G352" s="1"/>
  <c r="G352" i="99"/>
  <c r="D351" i="100" s="1"/>
  <c r="G351" s="1"/>
  <c r="G351" i="99"/>
  <c r="D350" i="100" s="1"/>
  <c r="G350" s="1"/>
  <c r="G350" i="99"/>
  <c r="D349" i="100" s="1"/>
  <c r="G349" s="1"/>
  <c r="G349" i="99"/>
  <c r="D348" i="100" s="1"/>
  <c r="G348" s="1"/>
  <c r="G348" i="99"/>
  <c r="D347" i="100" s="1"/>
  <c r="G347" s="1"/>
  <c r="G347" i="99"/>
  <c r="D346" i="100" s="1"/>
  <c r="G346" s="1"/>
  <c r="G346" i="99"/>
  <c r="D345" i="100" s="1"/>
  <c r="G345" s="1"/>
  <c r="G345" i="99"/>
  <c r="D344" i="100" s="1"/>
  <c r="G344" s="1"/>
  <c r="G344" i="99"/>
  <c r="D343" i="100" s="1"/>
  <c r="G343" s="1"/>
  <c r="G343" i="99"/>
  <c r="D342" i="100" s="1"/>
  <c r="G342" s="1"/>
  <c r="G342" i="99"/>
  <c r="D341" i="100" s="1"/>
  <c r="G341" s="1"/>
  <c r="G341" i="99"/>
  <c r="D340" i="100" s="1"/>
  <c r="G340" s="1"/>
  <c r="G340" i="99"/>
  <c r="D339" i="100" s="1"/>
  <c r="G339" s="1"/>
  <c r="G339" i="99"/>
  <c r="D338" i="100" s="1"/>
  <c r="G338" s="1"/>
  <c r="G338" i="99"/>
  <c r="D337" i="100" s="1"/>
  <c r="G337" s="1"/>
  <c r="G337" i="99"/>
  <c r="D336" i="100" s="1"/>
  <c r="G336" s="1"/>
  <c r="G336" i="99"/>
  <c r="D335" i="100" s="1"/>
  <c r="G335" s="1"/>
  <c r="G335" i="99"/>
  <c r="D334" i="100" s="1"/>
  <c r="G334" s="1"/>
  <c r="G334" i="99"/>
  <c r="D333" i="100" s="1"/>
  <c r="G333" s="1"/>
  <c r="G333" i="99"/>
  <c r="D332" i="100" s="1"/>
  <c r="G332" s="1"/>
  <c r="G332" i="99"/>
  <c r="D331" i="100" s="1"/>
  <c r="G331" s="1"/>
  <c r="G331" i="99"/>
  <c r="D330" i="100" s="1"/>
  <c r="G330" s="1"/>
  <c r="G330" i="99"/>
  <c r="D329" i="100" s="1"/>
  <c r="G329" s="1"/>
  <c r="G329" i="99"/>
  <c r="D328" i="100" s="1"/>
  <c r="G328" s="1"/>
  <c r="G328" i="99"/>
  <c r="D327" i="100" s="1"/>
  <c r="G327" s="1"/>
  <c r="G327" i="99"/>
  <c r="D326" i="100" s="1"/>
  <c r="G326" s="1"/>
  <c r="G326" i="99"/>
  <c r="D325" i="100" s="1"/>
  <c r="G325" s="1"/>
  <c r="G325" i="99"/>
  <c r="D324" i="100" s="1"/>
  <c r="G324" s="1"/>
  <c r="G324" i="99"/>
  <c r="D323" i="100" s="1"/>
  <c r="G323" s="1"/>
  <c r="G323" i="99"/>
  <c r="D322" i="100" s="1"/>
  <c r="G322" s="1"/>
  <c r="G322" i="99"/>
  <c r="D321" i="100" s="1"/>
  <c r="G321" s="1"/>
  <c r="G321" i="99"/>
  <c r="D320" i="100" s="1"/>
  <c r="G320" s="1"/>
  <c r="G320" i="99"/>
  <c r="D319" i="100" s="1"/>
  <c r="G319" s="1"/>
  <c r="G319" i="99"/>
  <c r="D318" i="100" s="1"/>
  <c r="G318" s="1"/>
  <c r="G318" i="99"/>
  <c r="D317" i="100" s="1"/>
  <c r="G317" s="1"/>
  <c r="G317" i="99"/>
  <c r="D316" i="100" s="1"/>
  <c r="G316" s="1"/>
  <c r="G316" i="99"/>
  <c r="D315" i="100" s="1"/>
  <c r="G315" s="1"/>
  <c r="G315" i="99"/>
  <c r="D314" i="100" s="1"/>
  <c r="G314" s="1"/>
  <c r="G314" i="99"/>
  <c r="D313" i="100" s="1"/>
  <c r="G313" s="1"/>
  <c r="G313" i="99"/>
  <c r="D312" i="100" s="1"/>
  <c r="G312" s="1"/>
  <c r="G312" i="99"/>
  <c r="D311" i="100" s="1"/>
  <c r="G311" s="1"/>
  <c r="G311" i="99"/>
  <c r="D310" i="100" s="1"/>
  <c r="G310" s="1"/>
  <c r="G310" i="99"/>
  <c r="D309" i="100" s="1"/>
  <c r="G309" s="1"/>
  <c r="G309" i="99"/>
  <c r="D308" i="100" s="1"/>
  <c r="G308" s="1"/>
  <c r="G308" i="99"/>
  <c r="D307" i="100" s="1"/>
  <c r="G307" s="1"/>
  <c r="G307" i="99"/>
  <c r="D306" i="100" s="1"/>
  <c r="G306" s="1"/>
  <c r="G306" i="99"/>
  <c r="D305" i="100" s="1"/>
  <c r="G305" s="1"/>
  <c r="G305" i="99"/>
  <c r="D304" i="100" s="1"/>
  <c r="G304" s="1"/>
  <c r="G304" i="99"/>
  <c r="D303" i="100" s="1"/>
  <c r="G303" s="1"/>
  <c r="G303" i="99"/>
  <c r="D302" i="100" s="1"/>
  <c r="G302" s="1"/>
  <c r="G302" i="99"/>
  <c r="D301" i="100" s="1"/>
  <c r="G301" s="1"/>
  <c r="G301" i="99"/>
  <c r="D300" i="100" s="1"/>
  <c r="G300" s="1"/>
  <c r="G300" i="99"/>
  <c r="D299" i="100" s="1"/>
  <c r="G299" s="1"/>
  <c r="G299" i="99"/>
  <c r="D298" i="100" s="1"/>
  <c r="G298" s="1"/>
  <c r="G298" i="99"/>
  <c r="D297" i="100" s="1"/>
  <c r="G297" s="1"/>
  <c r="G297" i="99"/>
  <c r="D296" i="100" s="1"/>
  <c r="G296" s="1"/>
  <c r="G296" i="99"/>
  <c r="D295" i="100" s="1"/>
  <c r="G295" s="1"/>
  <c r="G295" i="99"/>
  <c r="D294" i="100" s="1"/>
  <c r="G294" s="1"/>
  <c r="G294" i="99"/>
  <c r="D293" i="100" s="1"/>
  <c r="G293" s="1"/>
  <c r="G293" i="99"/>
  <c r="D292" i="100" s="1"/>
  <c r="G292" s="1"/>
  <c r="G292" i="99"/>
  <c r="D291" i="100" s="1"/>
  <c r="G291" s="1"/>
  <c r="G291" i="99"/>
  <c r="D290" i="100" s="1"/>
  <c r="G290" s="1"/>
  <c r="G290" i="99"/>
  <c r="D289" i="100" s="1"/>
  <c r="G289" s="1"/>
  <c r="G289" i="99"/>
  <c r="D288" i="100" s="1"/>
  <c r="G288" s="1"/>
  <c r="G288" i="99"/>
  <c r="D287" i="100" s="1"/>
  <c r="G287" s="1"/>
  <c r="G287" i="99"/>
  <c r="D286" i="100" s="1"/>
  <c r="G286" s="1"/>
  <c r="G286" i="99"/>
  <c r="D285" i="100" s="1"/>
  <c r="G285" s="1"/>
  <c r="G285" i="99"/>
  <c r="D284" i="100" s="1"/>
  <c r="G284" s="1"/>
  <c r="G284" i="99"/>
  <c r="D283" i="100" s="1"/>
  <c r="G283" s="1"/>
  <c r="G283" i="99"/>
  <c r="D282" i="100" s="1"/>
  <c r="G282" s="1"/>
  <c r="G282" i="99"/>
  <c r="D281" i="100" s="1"/>
  <c r="G281" s="1"/>
  <c r="G281" i="99"/>
  <c r="D280" i="100" s="1"/>
  <c r="G280" s="1"/>
  <c r="G280" i="99"/>
  <c r="D279" i="100" s="1"/>
  <c r="G279" s="1"/>
  <c r="G279" i="99"/>
  <c r="D278" i="100" s="1"/>
  <c r="G278" s="1"/>
  <c r="G278" i="99"/>
  <c r="D277" i="100" s="1"/>
  <c r="G277" s="1"/>
  <c r="G277" i="99"/>
  <c r="D276" i="100" s="1"/>
  <c r="G276" s="1"/>
  <c r="G276" i="99"/>
  <c r="D275" i="100" s="1"/>
  <c r="G275" s="1"/>
  <c r="G275" i="99"/>
  <c r="D274" i="100" s="1"/>
  <c r="G274" s="1"/>
  <c r="G274" i="99"/>
  <c r="D273" i="100" s="1"/>
  <c r="G273" s="1"/>
  <c r="G273" i="99"/>
  <c r="D272" i="100" s="1"/>
  <c r="G272" s="1"/>
  <c r="G272" i="99"/>
  <c r="D271" i="100" s="1"/>
  <c r="G271" s="1"/>
  <c r="G271" i="99"/>
  <c r="D270" i="100" s="1"/>
  <c r="G270" s="1"/>
  <c r="G270" i="99"/>
  <c r="D269" i="100" s="1"/>
  <c r="G269" s="1"/>
  <c r="G269" i="99"/>
  <c r="D268" i="100" s="1"/>
  <c r="G268" s="1"/>
  <c r="G268" i="99"/>
  <c r="D267" i="100" s="1"/>
  <c r="G267" s="1"/>
  <c r="G267" i="99"/>
  <c r="D266" i="100" s="1"/>
  <c r="G266" s="1"/>
  <c r="G266" i="99"/>
  <c r="D265" i="100" s="1"/>
  <c r="G265" s="1"/>
  <c r="G265" i="99"/>
  <c r="D264" i="100" s="1"/>
  <c r="G264" s="1"/>
  <c r="G264" i="99"/>
  <c r="D263" i="100" s="1"/>
  <c r="G263" s="1"/>
  <c r="G263" i="99"/>
  <c r="D262" i="100" s="1"/>
  <c r="G262" s="1"/>
  <c r="G262" i="99"/>
  <c r="D261" i="100" s="1"/>
  <c r="G261" s="1"/>
  <c r="G261" i="99"/>
  <c r="D260" i="100" s="1"/>
  <c r="G260" s="1"/>
  <c r="G260" i="99"/>
  <c r="D259" i="100" s="1"/>
  <c r="G259" s="1"/>
  <c r="G259" i="99"/>
  <c r="D258" i="100" s="1"/>
  <c r="G258" s="1"/>
  <c r="G258" i="99"/>
  <c r="D257" i="100" s="1"/>
  <c r="G257" s="1"/>
  <c r="G257" i="99"/>
  <c r="D256" i="100" s="1"/>
  <c r="G256" s="1"/>
  <c r="G256" i="99"/>
  <c r="D255" i="100" s="1"/>
  <c r="G255" s="1"/>
  <c r="G255" i="99"/>
  <c r="D254" i="100" s="1"/>
  <c r="G254" s="1"/>
  <c r="G254" i="99"/>
  <c r="D253" i="100" s="1"/>
  <c r="G253" s="1"/>
  <c r="G253" i="99"/>
  <c r="D252" i="100" s="1"/>
  <c r="G252" s="1"/>
  <c r="G252" i="99"/>
  <c r="D251" i="100" s="1"/>
  <c r="G251" s="1"/>
  <c r="G251" i="99"/>
  <c r="D250" i="100" s="1"/>
  <c r="G250" s="1"/>
  <c r="G250" i="99"/>
  <c r="D249" i="100" s="1"/>
  <c r="G249" s="1"/>
  <c r="G249" i="99"/>
  <c r="D248" i="100" s="1"/>
  <c r="G248" s="1"/>
  <c r="G248" i="99"/>
  <c r="D247" i="100" s="1"/>
  <c r="G247" s="1"/>
  <c r="G247" i="99"/>
  <c r="D246" i="100" s="1"/>
  <c r="G246" s="1"/>
  <c r="G246" i="99"/>
  <c r="D245" i="100" s="1"/>
  <c r="G245" s="1"/>
  <c r="G245" i="99"/>
  <c r="D244" i="100" s="1"/>
  <c r="G244" s="1"/>
  <c r="G244" i="99"/>
  <c r="D243" i="100" s="1"/>
  <c r="G243" s="1"/>
  <c r="G243" i="99"/>
  <c r="D242" i="100" s="1"/>
  <c r="G242" s="1"/>
  <c r="G242" i="99"/>
  <c r="D241" i="100" s="1"/>
  <c r="G241" s="1"/>
  <c r="G241" i="99"/>
  <c r="D240" i="100" s="1"/>
  <c r="G240" s="1"/>
  <c r="G240" i="99"/>
  <c r="D239" i="100" s="1"/>
  <c r="G239" s="1"/>
  <c r="G239" i="99"/>
  <c r="D238" i="100" s="1"/>
  <c r="G238" s="1"/>
  <c r="G238" i="99"/>
  <c r="D237" i="100" s="1"/>
  <c r="G237" s="1"/>
  <c r="G237" i="99"/>
  <c r="D236" i="100" s="1"/>
  <c r="G236" s="1"/>
  <c r="G236" i="99"/>
  <c r="D235" i="100" s="1"/>
  <c r="G235" s="1"/>
  <c r="G235" i="99"/>
  <c r="D234" i="100" s="1"/>
  <c r="G234" s="1"/>
  <c r="G234" i="99"/>
  <c r="D233" i="100" s="1"/>
  <c r="G233" s="1"/>
  <c r="G233" i="99"/>
  <c r="D232" i="100" s="1"/>
  <c r="G232" s="1"/>
  <c r="G232" i="99"/>
  <c r="D231" i="100" s="1"/>
  <c r="G231" s="1"/>
  <c r="G231" i="99"/>
  <c r="D230" i="100" s="1"/>
  <c r="G230" s="1"/>
  <c r="G230" i="99"/>
  <c r="D229" i="100" s="1"/>
  <c r="G229" s="1"/>
  <c r="G229" i="99"/>
  <c r="D228" i="100" s="1"/>
  <c r="G228" s="1"/>
  <c r="G228" i="99"/>
  <c r="D227" i="100" s="1"/>
  <c r="G227" s="1"/>
  <c r="G227" i="99"/>
  <c r="D226" i="100" s="1"/>
  <c r="G226" s="1"/>
  <c r="G226" i="99"/>
  <c r="D225" i="100" s="1"/>
  <c r="G225" s="1"/>
  <c r="G225" i="99"/>
  <c r="D224" i="100" s="1"/>
  <c r="G224" s="1"/>
  <c r="G224" i="99"/>
  <c r="D223" i="100" s="1"/>
  <c r="G223" s="1"/>
  <c r="G223" i="99"/>
  <c r="D222" i="100" s="1"/>
  <c r="G222" s="1"/>
  <c r="G222" i="99"/>
  <c r="D221" i="100" s="1"/>
  <c r="G221" s="1"/>
  <c r="G221" i="99"/>
  <c r="D220" i="100" s="1"/>
  <c r="G220" s="1"/>
  <c r="G220" i="99"/>
  <c r="D219" i="100" s="1"/>
  <c r="G219" s="1"/>
  <c r="G219" i="99"/>
  <c r="D218" i="100" s="1"/>
  <c r="G218" s="1"/>
  <c r="G218" i="99"/>
  <c r="D217" i="100" s="1"/>
  <c r="G217" s="1"/>
  <c r="G217" i="99"/>
  <c r="D216" i="100" s="1"/>
  <c r="G216" s="1"/>
  <c r="G216" i="99"/>
  <c r="D215" i="100" s="1"/>
  <c r="G215" s="1"/>
  <c r="G215" i="99"/>
  <c r="D214" i="100" s="1"/>
  <c r="G214" s="1"/>
  <c r="G214" i="99"/>
  <c r="D213" i="100" s="1"/>
  <c r="G213" s="1"/>
  <c r="G213" i="99"/>
  <c r="D212" i="100" s="1"/>
  <c r="G212" s="1"/>
  <c r="G212" i="99"/>
  <c r="D211" i="100" s="1"/>
  <c r="G211" s="1"/>
  <c r="G211" i="99"/>
  <c r="D210" i="100" s="1"/>
  <c r="G210" s="1"/>
  <c r="G210" i="99"/>
  <c r="D209" i="100" s="1"/>
  <c r="G209" s="1"/>
  <c r="G209" i="99"/>
  <c r="D208" i="100" s="1"/>
  <c r="G208" s="1"/>
  <c r="G208" i="99"/>
  <c r="D207" i="100" s="1"/>
  <c r="G207" s="1"/>
  <c r="G207" i="99"/>
  <c r="D206" i="100" s="1"/>
  <c r="G206" s="1"/>
  <c r="G206" i="99"/>
  <c r="D205" i="100" s="1"/>
  <c r="G205" s="1"/>
  <c r="G205" i="99"/>
  <c r="D204" i="100" s="1"/>
  <c r="G204" s="1"/>
  <c r="G204" i="99"/>
  <c r="D203" i="100" s="1"/>
  <c r="G203" s="1"/>
  <c r="G203" i="99"/>
  <c r="D202" i="100" s="1"/>
  <c r="G202" s="1"/>
  <c r="G202" i="99"/>
  <c r="D201" i="100" s="1"/>
  <c r="G201" s="1"/>
  <c r="G201" i="99"/>
  <c r="D200" i="100" s="1"/>
  <c r="G200" s="1"/>
  <c r="G200" i="99"/>
  <c r="D199" i="100" s="1"/>
  <c r="G199" s="1"/>
  <c r="G199" i="99"/>
  <c r="D198" i="100" s="1"/>
  <c r="G198" s="1"/>
  <c r="G198" i="99"/>
  <c r="D197" i="100" s="1"/>
  <c r="G197" s="1"/>
  <c r="G197" i="99"/>
  <c r="D196" i="100" s="1"/>
  <c r="G196" s="1"/>
  <c r="G196" i="99"/>
  <c r="D195" i="100" s="1"/>
  <c r="G195" s="1"/>
  <c r="G195" i="99"/>
  <c r="D194" i="100" s="1"/>
  <c r="G194" s="1"/>
  <c r="G194" i="99"/>
  <c r="D193" i="100" s="1"/>
  <c r="G193" s="1"/>
  <c r="G193" i="99"/>
  <c r="D192" i="100" s="1"/>
  <c r="G192" s="1"/>
  <c r="G192" i="99"/>
  <c r="D191" i="100" s="1"/>
  <c r="G191" s="1"/>
  <c r="G191" i="99"/>
  <c r="D190" i="100" s="1"/>
  <c r="G190" s="1"/>
  <c r="G190" i="99"/>
  <c r="D189" i="100" s="1"/>
  <c r="G189" s="1"/>
  <c r="G189" i="99"/>
  <c r="D188" i="100" s="1"/>
  <c r="G188" s="1"/>
  <c r="G188" i="99"/>
  <c r="D187" i="100" s="1"/>
  <c r="G187" s="1"/>
  <c r="G187" i="99"/>
  <c r="D186" i="100" s="1"/>
  <c r="G186" s="1"/>
  <c r="G186" i="99"/>
  <c r="D185" i="100" s="1"/>
  <c r="G185" s="1"/>
  <c r="G185" i="99"/>
  <c r="D184" i="100" s="1"/>
  <c r="G184" s="1"/>
  <c r="G184" i="99"/>
  <c r="D183" i="100" s="1"/>
  <c r="G183" s="1"/>
  <c r="G183" i="99"/>
  <c r="D182" i="100" s="1"/>
  <c r="G182" s="1"/>
  <c r="G182" i="99"/>
  <c r="D181" i="100" s="1"/>
  <c r="G181" s="1"/>
  <c r="G181" i="99"/>
  <c r="D180" i="100" s="1"/>
  <c r="G180" s="1"/>
  <c r="G180" i="99"/>
  <c r="D179" i="100" s="1"/>
  <c r="G179" s="1"/>
  <c r="G179" i="99"/>
  <c r="D178" i="100" s="1"/>
  <c r="G178" s="1"/>
  <c r="G178" i="99"/>
  <c r="D177" i="100" s="1"/>
  <c r="G177" s="1"/>
  <c r="G177" i="99"/>
  <c r="D176" i="100" s="1"/>
  <c r="G176" s="1"/>
  <c r="G176" i="99"/>
  <c r="D175" i="100" s="1"/>
  <c r="G175" s="1"/>
  <c r="G175" i="99"/>
  <c r="D174" i="100" s="1"/>
  <c r="G174" s="1"/>
  <c r="G174" i="99"/>
  <c r="D173" i="100" s="1"/>
  <c r="G173" s="1"/>
  <c r="G173" i="99"/>
  <c r="D172" i="100" s="1"/>
  <c r="G172" s="1"/>
  <c r="G172" i="99"/>
  <c r="D171" i="100" s="1"/>
  <c r="G171" s="1"/>
  <c r="G171" i="99"/>
  <c r="D170" i="100" s="1"/>
  <c r="G170" s="1"/>
  <c r="G170" i="99"/>
  <c r="D169" i="100" s="1"/>
  <c r="G169" s="1"/>
  <c r="G169" i="99"/>
  <c r="D168" i="100" s="1"/>
  <c r="G168" s="1"/>
  <c r="G168" i="99"/>
  <c r="D167" i="100" s="1"/>
  <c r="G167" s="1"/>
  <c r="G167" i="99"/>
  <c r="D166" i="100" s="1"/>
  <c r="G166" s="1"/>
  <c r="G166" i="99"/>
  <c r="D165" i="100" s="1"/>
  <c r="G165" s="1"/>
  <c r="G165" i="99"/>
  <c r="D164" i="100" s="1"/>
  <c r="G164" s="1"/>
  <c r="G164" i="99"/>
  <c r="D163" i="100" s="1"/>
  <c r="G163" s="1"/>
  <c r="G163" i="99"/>
  <c r="D162" i="100" s="1"/>
  <c r="G162" s="1"/>
  <c r="G162" i="99"/>
  <c r="D161" i="100" s="1"/>
  <c r="G161" s="1"/>
  <c r="G161" i="99"/>
  <c r="D160" i="100" s="1"/>
  <c r="G160" s="1"/>
  <c r="G160" i="99"/>
  <c r="D159" i="100" s="1"/>
  <c r="G159" s="1"/>
  <c r="G159" i="99"/>
  <c r="D158" i="100" s="1"/>
  <c r="G158" s="1"/>
  <c r="G158" i="99"/>
  <c r="D157" i="100" s="1"/>
  <c r="G157" s="1"/>
  <c r="G157" i="99"/>
  <c r="D156" i="100" s="1"/>
  <c r="G156" s="1"/>
  <c r="G156" i="99"/>
  <c r="D155" i="100" s="1"/>
  <c r="G155" s="1"/>
  <c r="G155" i="99"/>
  <c r="D154" i="100" s="1"/>
  <c r="G154" s="1"/>
  <c r="G154" i="99"/>
  <c r="D153" i="100" s="1"/>
  <c r="G153" s="1"/>
  <c r="G153" i="99"/>
  <c r="D152" i="100" s="1"/>
  <c r="G152" s="1"/>
  <c r="G152" i="99"/>
  <c r="D151" i="100" s="1"/>
  <c r="G151" s="1"/>
  <c r="G151" i="99"/>
  <c r="D150" i="100" s="1"/>
  <c r="G150" s="1"/>
  <c r="G150" i="99"/>
  <c r="D149" i="100" s="1"/>
  <c r="G149" s="1"/>
  <c r="G149" i="99"/>
  <c r="D148" i="100" s="1"/>
  <c r="G148" s="1"/>
  <c r="G148" i="99"/>
  <c r="D147" i="100" s="1"/>
  <c r="G147" s="1"/>
  <c r="G147" i="99"/>
  <c r="D146" i="100" s="1"/>
  <c r="G146" s="1"/>
  <c r="G146" i="99"/>
  <c r="D145" i="100" s="1"/>
  <c r="G145" s="1"/>
  <c r="G145" i="99"/>
  <c r="D144" i="100" s="1"/>
  <c r="G144" s="1"/>
  <c r="G144" i="99"/>
  <c r="D143" i="100" s="1"/>
  <c r="G143" s="1"/>
  <c r="G143" i="99"/>
  <c r="D142" i="100" s="1"/>
  <c r="G142" s="1"/>
  <c r="G142" i="99"/>
  <c r="D141" i="100" s="1"/>
  <c r="G141" s="1"/>
  <c r="G141" i="99"/>
  <c r="D140" i="100" s="1"/>
  <c r="G140" s="1"/>
  <c r="G140" i="99"/>
  <c r="D139" i="100" s="1"/>
  <c r="G139" s="1"/>
  <c r="G139" i="99"/>
  <c r="D138" i="100" s="1"/>
  <c r="G138" s="1"/>
  <c r="G138" i="99"/>
  <c r="D137" i="100" s="1"/>
  <c r="G137" s="1"/>
  <c r="G137" i="99"/>
  <c r="D136" i="100" s="1"/>
  <c r="G136" s="1"/>
  <c r="G136" i="99"/>
  <c r="D135" i="100" s="1"/>
  <c r="G135" s="1"/>
  <c r="G135" i="99"/>
  <c r="D134" i="100" s="1"/>
  <c r="G134" s="1"/>
  <c r="G134" i="99"/>
  <c r="D133" i="100" s="1"/>
  <c r="G133" s="1"/>
  <c r="G133" i="99"/>
  <c r="D132" i="100" s="1"/>
  <c r="G132" s="1"/>
  <c r="G132" i="99"/>
  <c r="D131" i="100" s="1"/>
  <c r="G131" s="1"/>
  <c r="G131" i="99"/>
  <c r="D130" i="100" s="1"/>
  <c r="G130" s="1"/>
  <c r="G130" i="99"/>
  <c r="D129" i="100" s="1"/>
  <c r="G129" s="1"/>
  <c r="G129" i="99"/>
  <c r="D128" i="100" s="1"/>
  <c r="G128" s="1"/>
  <c r="G128" i="99"/>
  <c r="D127" i="100" s="1"/>
  <c r="G127" s="1"/>
  <c r="G127" i="99"/>
  <c r="D126" i="100" s="1"/>
  <c r="G126" s="1"/>
  <c r="G126" i="99"/>
  <c r="D125" i="100" s="1"/>
  <c r="G125" s="1"/>
  <c r="G125" i="99"/>
  <c r="D124" i="100" s="1"/>
  <c r="G124" s="1"/>
  <c r="G124" i="99"/>
  <c r="D123" i="100" s="1"/>
  <c r="G123" s="1"/>
  <c r="G123" i="99"/>
  <c r="D122" i="100" s="1"/>
  <c r="G122" s="1"/>
  <c r="G122" i="99"/>
  <c r="D121" i="100" s="1"/>
  <c r="G121" s="1"/>
  <c r="G121" i="99"/>
  <c r="D120" i="100" s="1"/>
  <c r="G120" s="1"/>
  <c r="G120" i="99"/>
  <c r="D119" i="100" s="1"/>
  <c r="G119" s="1"/>
  <c r="G119" i="99"/>
  <c r="D118" i="100" s="1"/>
  <c r="G118" s="1"/>
  <c r="G118" i="99"/>
  <c r="D117" i="100" s="1"/>
  <c r="G117" s="1"/>
  <c r="G117" i="99"/>
  <c r="D116" i="100" s="1"/>
  <c r="G116" s="1"/>
  <c r="G116" i="99"/>
  <c r="D115" i="100" s="1"/>
  <c r="G115" s="1"/>
  <c r="G115" i="99"/>
  <c r="D114" i="100" s="1"/>
  <c r="G114" s="1"/>
  <c r="G114" i="99"/>
  <c r="D113" i="100" s="1"/>
  <c r="G113" s="1"/>
  <c r="G113" i="99"/>
  <c r="D112" i="100" s="1"/>
  <c r="G112" s="1"/>
  <c r="G112" i="99"/>
  <c r="D111" i="100" s="1"/>
  <c r="G111" s="1"/>
  <c r="G111" i="99"/>
  <c r="D110" i="100" s="1"/>
  <c r="G110" s="1"/>
  <c r="G110" i="99"/>
  <c r="D109" i="100" s="1"/>
  <c r="G109" s="1"/>
  <c r="G109" i="99"/>
  <c r="D108" i="100" s="1"/>
  <c r="G108" s="1"/>
  <c r="G108" i="99"/>
  <c r="D107" i="100" s="1"/>
  <c r="G107" s="1"/>
  <c r="G107" i="99"/>
  <c r="D106" i="100" s="1"/>
  <c r="G106" s="1"/>
  <c r="G106" i="99"/>
  <c r="D105" i="100" s="1"/>
  <c r="G105" s="1"/>
  <c r="G105" i="99"/>
  <c r="D104" i="100" s="1"/>
  <c r="G104" s="1"/>
  <c r="G104" i="99"/>
  <c r="D103" i="100" s="1"/>
  <c r="G103" s="1"/>
  <c r="G103" i="99"/>
  <c r="D102" i="100" s="1"/>
  <c r="G102" s="1"/>
  <c r="G102" i="99"/>
  <c r="D101" i="100" s="1"/>
  <c r="G101" s="1"/>
  <c r="G101" i="99"/>
  <c r="D100" i="100" s="1"/>
  <c r="G100" s="1"/>
  <c r="G100" i="99"/>
  <c r="D99" i="100" s="1"/>
  <c r="G99" s="1"/>
  <c r="G99" i="99"/>
  <c r="D98" i="100" s="1"/>
  <c r="G98" s="1"/>
  <c r="G98" i="99"/>
  <c r="D97" i="100" s="1"/>
  <c r="G97" s="1"/>
  <c r="G97" i="99"/>
  <c r="D96" i="100" s="1"/>
  <c r="G96" s="1"/>
  <c r="G96" i="99"/>
  <c r="D95" i="100" s="1"/>
  <c r="G95" s="1"/>
  <c r="G95" i="99"/>
  <c r="D94" i="100" s="1"/>
  <c r="G94" s="1"/>
  <c r="G94" i="99"/>
  <c r="D93" i="100" s="1"/>
  <c r="G93" s="1"/>
  <c r="G93" i="99"/>
  <c r="D92" i="100" s="1"/>
  <c r="G92" s="1"/>
  <c r="G92" i="99"/>
  <c r="D91" i="100" s="1"/>
  <c r="G91" s="1"/>
  <c r="G91" i="99"/>
  <c r="D90" i="100" s="1"/>
  <c r="G90" s="1"/>
  <c r="G90" i="99"/>
  <c r="D89" i="100" s="1"/>
  <c r="G89" s="1"/>
  <c r="G89" i="99"/>
  <c r="D88" i="100" s="1"/>
  <c r="G88" s="1"/>
  <c r="G88" i="99"/>
  <c r="D87" i="100" s="1"/>
  <c r="G87" s="1"/>
  <c r="G87" i="99"/>
  <c r="D86" i="100" s="1"/>
  <c r="G86" s="1"/>
  <c r="G86" i="99"/>
  <c r="D85" i="100" s="1"/>
  <c r="G85" s="1"/>
  <c r="G85" i="99"/>
  <c r="D84" i="100" s="1"/>
  <c r="G84" s="1"/>
  <c r="G84" i="99"/>
  <c r="D83" i="100" s="1"/>
  <c r="G83" s="1"/>
  <c r="G83" i="99"/>
  <c r="D82" i="100" s="1"/>
  <c r="G82" s="1"/>
  <c r="G82" i="99"/>
  <c r="D81" i="100" s="1"/>
  <c r="G81" s="1"/>
  <c r="G81" i="99"/>
  <c r="D80" i="100" s="1"/>
  <c r="G80" s="1"/>
  <c r="G80" i="99"/>
  <c r="D79" i="100" s="1"/>
  <c r="G79" s="1"/>
  <c r="G79" i="99"/>
  <c r="D78" i="100" s="1"/>
  <c r="G78" s="1"/>
  <c r="G78" i="99"/>
  <c r="D77" i="100" s="1"/>
  <c r="G77" s="1"/>
  <c r="G77" i="99"/>
  <c r="D76" i="100" s="1"/>
  <c r="G76" s="1"/>
  <c r="G76" i="99"/>
  <c r="D75" i="100" s="1"/>
  <c r="G75" s="1"/>
  <c r="G75" i="99"/>
  <c r="D74" i="100" s="1"/>
  <c r="G74" s="1"/>
  <c r="G74" i="99"/>
  <c r="D73" i="100" s="1"/>
  <c r="G73" s="1"/>
  <c r="G73" i="99"/>
  <c r="D72" i="100" s="1"/>
  <c r="G72" s="1"/>
  <c r="G72" i="99"/>
  <c r="D71" i="100" s="1"/>
  <c r="G71" s="1"/>
  <c r="G71" i="99"/>
  <c r="D70" i="100" s="1"/>
  <c r="G70" s="1"/>
  <c r="G70" i="99"/>
  <c r="D69" i="100" s="1"/>
  <c r="G69" s="1"/>
  <c r="G69" i="99"/>
  <c r="D68" i="100" s="1"/>
  <c r="G68" s="1"/>
  <c r="G68" i="99"/>
  <c r="D67" i="100" s="1"/>
  <c r="G67" s="1"/>
  <c r="G67" i="99"/>
  <c r="D66" i="100" s="1"/>
  <c r="G66" s="1"/>
  <c r="G66" i="99"/>
  <c r="D65" i="100" s="1"/>
  <c r="G65" s="1"/>
  <c r="G65" i="99"/>
  <c r="D64" i="100" s="1"/>
  <c r="G64" s="1"/>
  <c r="G64" i="99"/>
  <c r="D63" i="100" s="1"/>
  <c r="G63" s="1"/>
  <c r="G63" i="99"/>
  <c r="D62" i="100" s="1"/>
  <c r="G62" s="1"/>
  <c r="G62" i="99"/>
  <c r="D61" i="100" s="1"/>
  <c r="G61" s="1"/>
  <c r="G61" i="99"/>
  <c r="D60" i="100" s="1"/>
  <c r="G60" s="1"/>
  <c r="G60" i="99"/>
  <c r="D59" i="100" s="1"/>
  <c r="G59" s="1"/>
  <c r="G59" i="99"/>
  <c r="D58" i="100" s="1"/>
  <c r="G58" s="1"/>
  <c r="G58" i="99"/>
  <c r="D57" i="100" s="1"/>
  <c r="G57" s="1"/>
  <c r="G57" i="99"/>
  <c r="D56" i="100" s="1"/>
  <c r="G56" s="1"/>
  <c r="G56" i="99"/>
  <c r="D55" i="100" s="1"/>
  <c r="G55" s="1"/>
  <c r="G55" i="99"/>
  <c r="D54" i="100" s="1"/>
  <c r="G54" s="1"/>
  <c r="G54" i="99"/>
  <c r="D53" i="100" s="1"/>
  <c r="G53" s="1"/>
  <c r="G53" i="99"/>
  <c r="D52" i="100" s="1"/>
  <c r="G52" s="1"/>
  <c r="G52" i="99"/>
  <c r="D51" i="100" s="1"/>
  <c r="G51" s="1"/>
  <c r="G51" i="99"/>
  <c r="D50" i="100" s="1"/>
  <c r="G50" s="1"/>
  <c r="G50" i="99"/>
  <c r="D49" i="100" s="1"/>
  <c r="G49" s="1"/>
  <c r="G49" i="99"/>
  <c r="D48" i="100" s="1"/>
  <c r="G48" s="1"/>
  <c r="G48" i="99"/>
  <c r="D47" i="100" s="1"/>
  <c r="G47" s="1"/>
  <c r="G47" i="99"/>
  <c r="D46" i="100" s="1"/>
  <c r="G46" s="1"/>
  <c r="G46" i="99"/>
  <c r="D45" i="100" s="1"/>
  <c r="G45" s="1"/>
  <c r="G45" i="99"/>
  <c r="D44" i="100" s="1"/>
  <c r="G44" s="1"/>
  <c r="G44" i="99"/>
  <c r="D43" i="100" s="1"/>
  <c r="G43" s="1"/>
  <c r="G43" i="99"/>
  <c r="D42" i="100" s="1"/>
  <c r="G42" s="1"/>
  <c r="G42" i="99"/>
  <c r="D41" i="100" s="1"/>
  <c r="G41" s="1"/>
  <c r="G41" i="99"/>
  <c r="D40" i="100" s="1"/>
  <c r="G40" s="1"/>
  <c r="G40" i="99"/>
  <c r="D39" i="100" s="1"/>
  <c r="G39" s="1"/>
  <c r="G39" i="99"/>
  <c r="D38" i="100" s="1"/>
  <c r="G38" s="1"/>
  <c r="G38" i="99"/>
  <c r="D37" i="100" s="1"/>
  <c r="G37" s="1"/>
  <c r="G37" i="99"/>
  <c r="D36" i="100" s="1"/>
  <c r="G36" s="1"/>
  <c r="G36" i="99"/>
  <c r="D35" i="100" s="1"/>
  <c r="G35" s="1"/>
  <c r="G35" i="99"/>
  <c r="D34" i="100" s="1"/>
  <c r="G34" s="1"/>
  <c r="G34" i="99"/>
  <c r="D33" i="100" s="1"/>
  <c r="G33" s="1"/>
  <c r="G33" i="99"/>
  <c r="D32" i="100" s="1"/>
  <c r="G32" s="1"/>
  <c r="G32" i="99"/>
  <c r="D31" i="100" s="1"/>
  <c r="G31" s="1"/>
  <c r="G31" i="99"/>
  <c r="D30" i="100" s="1"/>
  <c r="G30" s="1"/>
  <c r="G30" i="99"/>
  <c r="D29" i="100" s="1"/>
  <c r="G29" s="1"/>
  <c r="G29" i="99"/>
  <c r="D28" i="100" s="1"/>
  <c r="G28" s="1"/>
  <c r="G28" i="99"/>
  <c r="D27" i="100" s="1"/>
  <c r="G27" s="1"/>
  <c r="G27" i="99"/>
  <c r="D26" i="100" s="1"/>
  <c r="G26" s="1"/>
  <c r="G26" i="99"/>
  <c r="D25" i="100" s="1"/>
  <c r="G25" s="1"/>
  <c r="G25" i="99"/>
  <c r="D24" i="100" s="1"/>
  <c r="G24" s="1"/>
  <c r="G24" i="99"/>
  <c r="D23" i="100" s="1"/>
  <c r="G23" s="1"/>
  <c r="G23" i="99"/>
  <c r="D22" i="100" s="1"/>
  <c r="G22" s="1"/>
  <c r="G22" i="99"/>
  <c r="D21" i="100" s="1"/>
  <c r="G21" s="1"/>
  <c r="G21" i="99"/>
  <c r="D20" i="100" s="1"/>
  <c r="G20" s="1"/>
  <c r="G20" i="99"/>
  <c r="D19" i="100" s="1"/>
  <c r="G19" s="1"/>
  <c r="G19" i="99"/>
  <c r="D18" i="100" s="1"/>
  <c r="G18" s="1"/>
  <c r="G18" i="99"/>
  <c r="D17" i="100" s="1"/>
  <c r="G17" s="1"/>
  <c r="G17" i="99"/>
  <c r="D16" i="100" s="1"/>
  <c r="G16" s="1"/>
  <c r="G16" i="99"/>
  <c r="D15" i="100" s="1"/>
  <c r="G15" s="1"/>
  <c r="G15" i="99"/>
  <c r="D14" i="100" s="1"/>
  <c r="G14" s="1"/>
  <c r="G14" i="99"/>
  <c r="D13" i="100" s="1"/>
  <c r="G13" s="1"/>
  <c r="G13" i="99"/>
  <c r="D12" i="100" s="1"/>
  <c r="G12" s="1"/>
  <c r="G12" i="99"/>
  <c r="F11"/>
  <c r="E11"/>
  <c r="D11"/>
  <c r="C11"/>
  <c r="F10" i="98"/>
  <c r="E10"/>
  <c r="C10"/>
  <c r="G1011" i="97"/>
  <c r="D1010" i="98" s="1"/>
  <c r="G1010" s="1"/>
  <c r="G1010" i="97"/>
  <c r="D1009" i="98" s="1"/>
  <c r="G1009" s="1"/>
  <c r="G1009" i="97"/>
  <c r="D1008" i="98" s="1"/>
  <c r="G1008" s="1"/>
  <c r="G1008" i="97"/>
  <c r="D1007" i="98" s="1"/>
  <c r="G1007" s="1"/>
  <c r="G1007" i="97"/>
  <c r="D1006" i="98" s="1"/>
  <c r="G1006" s="1"/>
  <c r="G1006" i="97"/>
  <c r="D1005" i="98" s="1"/>
  <c r="G1005" s="1"/>
  <c r="G1005" i="97"/>
  <c r="D1004" i="98" s="1"/>
  <c r="G1004" s="1"/>
  <c r="G1004" i="97"/>
  <c r="D1003" i="98" s="1"/>
  <c r="G1003" s="1"/>
  <c r="G1003" i="97"/>
  <c r="D1002" i="98" s="1"/>
  <c r="G1002" s="1"/>
  <c r="G1002" i="97"/>
  <c r="D1001" i="98" s="1"/>
  <c r="G1001" s="1"/>
  <c r="G1001" i="97"/>
  <c r="D1000" i="98" s="1"/>
  <c r="G1000" s="1"/>
  <c r="G1000" i="97"/>
  <c r="D999" i="98" s="1"/>
  <c r="G999" s="1"/>
  <c r="G999" i="97"/>
  <c r="D998" i="98" s="1"/>
  <c r="G998" s="1"/>
  <c r="G998" i="97"/>
  <c r="D997" i="98" s="1"/>
  <c r="G997" s="1"/>
  <c r="G997" i="97"/>
  <c r="D996" i="98" s="1"/>
  <c r="G996" s="1"/>
  <c r="G996" i="97"/>
  <c r="D995" i="98" s="1"/>
  <c r="G995" s="1"/>
  <c r="G995" i="97"/>
  <c r="D994" i="98" s="1"/>
  <c r="G994" s="1"/>
  <c r="G994" i="97"/>
  <c r="D993" i="98" s="1"/>
  <c r="G993" s="1"/>
  <c r="G993" i="97"/>
  <c r="D992" i="98" s="1"/>
  <c r="G992" s="1"/>
  <c r="G992" i="97"/>
  <c r="D991" i="98" s="1"/>
  <c r="G991" s="1"/>
  <c r="G991" i="97"/>
  <c r="D990" i="98" s="1"/>
  <c r="G990" s="1"/>
  <c r="G990" i="97"/>
  <c r="D989" i="98" s="1"/>
  <c r="G989" s="1"/>
  <c r="G989" i="97"/>
  <c r="D988" i="98" s="1"/>
  <c r="G988" s="1"/>
  <c r="G988" i="97"/>
  <c r="D987" i="98" s="1"/>
  <c r="G987" s="1"/>
  <c r="G987" i="97"/>
  <c r="D986" i="98" s="1"/>
  <c r="G986" s="1"/>
  <c r="G986" i="97"/>
  <c r="D985" i="98" s="1"/>
  <c r="G985" s="1"/>
  <c r="G985" i="97"/>
  <c r="D984" i="98" s="1"/>
  <c r="G984" s="1"/>
  <c r="G984" i="97"/>
  <c r="D983" i="98" s="1"/>
  <c r="G983" s="1"/>
  <c r="G983" i="97"/>
  <c r="D982" i="98" s="1"/>
  <c r="G982" s="1"/>
  <c r="G982" i="97"/>
  <c r="D981" i="98" s="1"/>
  <c r="G981" s="1"/>
  <c r="G981" i="97"/>
  <c r="D980" i="98" s="1"/>
  <c r="G980" s="1"/>
  <c r="G980" i="97"/>
  <c r="D979" i="98" s="1"/>
  <c r="G979" s="1"/>
  <c r="G979" i="97"/>
  <c r="D978" i="98" s="1"/>
  <c r="G978" s="1"/>
  <c r="G978" i="97"/>
  <c r="D977" i="98" s="1"/>
  <c r="G977" s="1"/>
  <c r="G977" i="97"/>
  <c r="D976" i="98" s="1"/>
  <c r="G976" s="1"/>
  <c r="G976" i="97"/>
  <c r="D975" i="98" s="1"/>
  <c r="G975" s="1"/>
  <c r="G975" i="97"/>
  <c r="D974" i="98" s="1"/>
  <c r="G974" s="1"/>
  <c r="G974" i="97"/>
  <c r="D973" i="98" s="1"/>
  <c r="G973" s="1"/>
  <c r="G973" i="97"/>
  <c r="D972" i="98" s="1"/>
  <c r="G972" s="1"/>
  <c r="G972" i="97"/>
  <c r="D971" i="98" s="1"/>
  <c r="G971" s="1"/>
  <c r="G971" i="97"/>
  <c r="D970" i="98" s="1"/>
  <c r="G970" s="1"/>
  <c r="G970" i="97"/>
  <c r="D969" i="98" s="1"/>
  <c r="G969" s="1"/>
  <c r="G969" i="97"/>
  <c r="D968" i="98" s="1"/>
  <c r="G968" s="1"/>
  <c r="G968" i="97"/>
  <c r="D967" i="98" s="1"/>
  <c r="G967" s="1"/>
  <c r="G967" i="97"/>
  <c r="D966" i="98" s="1"/>
  <c r="G966" s="1"/>
  <c r="G966" i="97"/>
  <c r="D965" i="98" s="1"/>
  <c r="G965" s="1"/>
  <c r="G965" i="97"/>
  <c r="D964" i="98" s="1"/>
  <c r="G964" s="1"/>
  <c r="G964" i="97"/>
  <c r="D963" i="98" s="1"/>
  <c r="G963" s="1"/>
  <c r="G963" i="97"/>
  <c r="D962" i="98" s="1"/>
  <c r="G962" s="1"/>
  <c r="G962" i="97"/>
  <c r="D961" i="98" s="1"/>
  <c r="G961" s="1"/>
  <c r="G961" i="97"/>
  <c r="D960" i="98" s="1"/>
  <c r="G960" s="1"/>
  <c r="G960" i="97"/>
  <c r="D959" i="98" s="1"/>
  <c r="G959" s="1"/>
  <c r="G959" i="97"/>
  <c r="D958" i="98" s="1"/>
  <c r="G958" s="1"/>
  <c r="G958" i="97"/>
  <c r="D957" i="98" s="1"/>
  <c r="G957" s="1"/>
  <c r="G957" i="97"/>
  <c r="D956" i="98" s="1"/>
  <c r="G956" s="1"/>
  <c r="G956" i="97"/>
  <c r="D955" i="98" s="1"/>
  <c r="G955" s="1"/>
  <c r="G955" i="97"/>
  <c r="D954" i="98" s="1"/>
  <c r="G954" s="1"/>
  <c r="G954" i="97"/>
  <c r="D953" i="98" s="1"/>
  <c r="G953" s="1"/>
  <c r="G953" i="97"/>
  <c r="D952" i="98" s="1"/>
  <c r="G952" s="1"/>
  <c r="G952" i="97"/>
  <c r="D951" i="98" s="1"/>
  <c r="G951" s="1"/>
  <c r="G951" i="97"/>
  <c r="D950" i="98" s="1"/>
  <c r="G950" s="1"/>
  <c r="G950" i="97"/>
  <c r="D949" i="98" s="1"/>
  <c r="G949" s="1"/>
  <c r="G949" i="97"/>
  <c r="D948" i="98" s="1"/>
  <c r="G948" s="1"/>
  <c r="G948" i="97"/>
  <c r="D947" i="98" s="1"/>
  <c r="G947" s="1"/>
  <c r="G947" i="97"/>
  <c r="D946" i="98" s="1"/>
  <c r="G946" s="1"/>
  <c r="G946" i="97"/>
  <c r="D945" i="98" s="1"/>
  <c r="G945" s="1"/>
  <c r="G945" i="97"/>
  <c r="D944" i="98" s="1"/>
  <c r="G944" s="1"/>
  <c r="G944" i="97"/>
  <c r="D943" i="98" s="1"/>
  <c r="G943" s="1"/>
  <c r="G943" i="97"/>
  <c r="D942" i="98" s="1"/>
  <c r="G942" s="1"/>
  <c r="G942" i="97"/>
  <c r="D941" i="98" s="1"/>
  <c r="G941" s="1"/>
  <c r="G941" i="97"/>
  <c r="D940" i="98" s="1"/>
  <c r="G940" s="1"/>
  <c r="G940" i="97"/>
  <c r="D939" i="98" s="1"/>
  <c r="G939" s="1"/>
  <c r="G939" i="97"/>
  <c r="D938" i="98" s="1"/>
  <c r="G938" s="1"/>
  <c r="G938" i="97"/>
  <c r="D937" i="98" s="1"/>
  <c r="G937" s="1"/>
  <c r="G937" i="97"/>
  <c r="D936" i="98" s="1"/>
  <c r="G936" s="1"/>
  <c r="G936" i="97"/>
  <c r="D935" i="98" s="1"/>
  <c r="G935" s="1"/>
  <c r="G935" i="97"/>
  <c r="D934" i="98" s="1"/>
  <c r="G934" s="1"/>
  <c r="G934" i="97"/>
  <c r="D933" i="98" s="1"/>
  <c r="G933" s="1"/>
  <c r="G933" i="97"/>
  <c r="D932" i="98" s="1"/>
  <c r="G932" s="1"/>
  <c r="G932" i="97"/>
  <c r="D931" i="98" s="1"/>
  <c r="G931" s="1"/>
  <c r="G931" i="97"/>
  <c r="D930" i="98" s="1"/>
  <c r="G930" s="1"/>
  <c r="G930" i="97"/>
  <c r="D929" i="98" s="1"/>
  <c r="G929" s="1"/>
  <c r="G929" i="97"/>
  <c r="D928" i="98" s="1"/>
  <c r="G928" s="1"/>
  <c r="G928" i="97"/>
  <c r="D927" i="98" s="1"/>
  <c r="G927" s="1"/>
  <c r="G927" i="97"/>
  <c r="D926" i="98" s="1"/>
  <c r="G926" s="1"/>
  <c r="G926" i="97"/>
  <c r="D925" i="98" s="1"/>
  <c r="G925" s="1"/>
  <c r="G925" i="97"/>
  <c r="D924" i="98" s="1"/>
  <c r="G924" s="1"/>
  <c r="G924" i="97"/>
  <c r="D923" i="98" s="1"/>
  <c r="G923" s="1"/>
  <c r="G923" i="97"/>
  <c r="D922" i="98" s="1"/>
  <c r="G922" s="1"/>
  <c r="G922" i="97"/>
  <c r="D921" i="98" s="1"/>
  <c r="G921" s="1"/>
  <c r="G921" i="97"/>
  <c r="D920" i="98" s="1"/>
  <c r="G920" s="1"/>
  <c r="G920" i="97"/>
  <c r="D919" i="98" s="1"/>
  <c r="G919" s="1"/>
  <c r="G919" i="97"/>
  <c r="D918" i="98" s="1"/>
  <c r="G918" s="1"/>
  <c r="G918" i="97"/>
  <c r="D917" i="98" s="1"/>
  <c r="G917" s="1"/>
  <c r="G917" i="97"/>
  <c r="D916" i="98" s="1"/>
  <c r="G916" s="1"/>
  <c r="G916" i="97"/>
  <c r="D915" i="98" s="1"/>
  <c r="G915" s="1"/>
  <c r="G915" i="97"/>
  <c r="D914" i="98" s="1"/>
  <c r="G914" s="1"/>
  <c r="G914" i="97"/>
  <c r="D913" i="98" s="1"/>
  <c r="G913" s="1"/>
  <c r="G913" i="97"/>
  <c r="D912" i="98" s="1"/>
  <c r="G912" s="1"/>
  <c r="G912" i="97"/>
  <c r="D911" i="98" s="1"/>
  <c r="G911" s="1"/>
  <c r="G911" i="97"/>
  <c r="D910" i="98" s="1"/>
  <c r="G910" s="1"/>
  <c r="G910" i="97"/>
  <c r="D909" i="98" s="1"/>
  <c r="G909" s="1"/>
  <c r="G909" i="97"/>
  <c r="D908" i="98" s="1"/>
  <c r="G908" s="1"/>
  <c r="G908" i="97"/>
  <c r="D907" i="98" s="1"/>
  <c r="G907" s="1"/>
  <c r="G907" i="97"/>
  <c r="D906" i="98" s="1"/>
  <c r="G906" s="1"/>
  <c r="G906" i="97"/>
  <c r="D905" i="98" s="1"/>
  <c r="G905" s="1"/>
  <c r="G905" i="97"/>
  <c r="D904" i="98" s="1"/>
  <c r="G904" s="1"/>
  <c r="G904" i="97"/>
  <c r="D903" i="98" s="1"/>
  <c r="G903" s="1"/>
  <c r="G903" i="97"/>
  <c r="D902" i="98" s="1"/>
  <c r="G902" s="1"/>
  <c r="G902" i="97"/>
  <c r="D901" i="98" s="1"/>
  <c r="G901" s="1"/>
  <c r="G901" i="97"/>
  <c r="D900" i="98" s="1"/>
  <c r="G900" s="1"/>
  <c r="G900" i="97"/>
  <c r="D899" i="98" s="1"/>
  <c r="G899" s="1"/>
  <c r="G899" i="97"/>
  <c r="D898" i="98" s="1"/>
  <c r="G898" s="1"/>
  <c r="G898" i="97"/>
  <c r="D897" i="98" s="1"/>
  <c r="G897" s="1"/>
  <c r="G897" i="97"/>
  <c r="D896" i="98" s="1"/>
  <c r="G896" s="1"/>
  <c r="G896" i="97"/>
  <c r="D895" i="98" s="1"/>
  <c r="G895" s="1"/>
  <c r="G895" i="97"/>
  <c r="D894" i="98" s="1"/>
  <c r="G894" s="1"/>
  <c r="G894" i="97"/>
  <c r="D893" i="98" s="1"/>
  <c r="G893" s="1"/>
  <c r="G893" i="97"/>
  <c r="D892" i="98" s="1"/>
  <c r="G892" s="1"/>
  <c r="G892" i="97"/>
  <c r="D891" i="98" s="1"/>
  <c r="G891" s="1"/>
  <c r="G891" i="97"/>
  <c r="D890" i="98" s="1"/>
  <c r="G890" s="1"/>
  <c r="G890" i="97"/>
  <c r="D889" i="98" s="1"/>
  <c r="G889" s="1"/>
  <c r="G889" i="97"/>
  <c r="D888" i="98" s="1"/>
  <c r="G888" s="1"/>
  <c r="G888" i="97"/>
  <c r="D887" i="98" s="1"/>
  <c r="G887" s="1"/>
  <c r="G887" i="97"/>
  <c r="D886" i="98" s="1"/>
  <c r="G886" s="1"/>
  <c r="G886" i="97"/>
  <c r="D885" i="98" s="1"/>
  <c r="G885" s="1"/>
  <c r="G885" i="97"/>
  <c r="D884" i="98" s="1"/>
  <c r="G884" s="1"/>
  <c r="G884" i="97"/>
  <c r="D883" i="98" s="1"/>
  <c r="G883" s="1"/>
  <c r="G883" i="97"/>
  <c r="D882" i="98" s="1"/>
  <c r="G882" s="1"/>
  <c r="G882" i="97"/>
  <c r="D881" i="98" s="1"/>
  <c r="G881" s="1"/>
  <c r="G881" i="97"/>
  <c r="D880" i="98" s="1"/>
  <c r="G880" s="1"/>
  <c r="G880" i="97"/>
  <c r="D879" i="98" s="1"/>
  <c r="G879" s="1"/>
  <c r="G879" i="97"/>
  <c r="D878" i="98" s="1"/>
  <c r="G878" s="1"/>
  <c r="G878" i="97"/>
  <c r="D877" i="98" s="1"/>
  <c r="G877" s="1"/>
  <c r="G877" i="97"/>
  <c r="D876" i="98" s="1"/>
  <c r="G876" s="1"/>
  <c r="G876" i="97"/>
  <c r="D875" i="98" s="1"/>
  <c r="G875" s="1"/>
  <c r="G875" i="97"/>
  <c r="D874" i="98" s="1"/>
  <c r="G874" s="1"/>
  <c r="G874" i="97"/>
  <c r="D873" i="98" s="1"/>
  <c r="G873" s="1"/>
  <c r="G873" i="97"/>
  <c r="D872" i="98" s="1"/>
  <c r="G872" s="1"/>
  <c r="G872" i="97"/>
  <c r="D871" i="98" s="1"/>
  <c r="G871" s="1"/>
  <c r="G871" i="97"/>
  <c r="D870" i="98" s="1"/>
  <c r="G870" s="1"/>
  <c r="G870" i="97"/>
  <c r="D869" i="98" s="1"/>
  <c r="G869" s="1"/>
  <c r="G869" i="97"/>
  <c r="D868" i="98" s="1"/>
  <c r="G868" s="1"/>
  <c r="G868" i="97"/>
  <c r="D867" i="98" s="1"/>
  <c r="G867" s="1"/>
  <c r="G867" i="97"/>
  <c r="D866" i="98" s="1"/>
  <c r="G866" s="1"/>
  <c r="G866" i="97"/>
  <c r="D865" i="98" s="1"/>
  <c r="G865" s="1"/>
  <c r="G865" i="97"/>
  <c r="D864" i="98" s="1"/>
  <c r="G864" s="1"/>
  <c r="G864" i="97"/>
  <c r="D863" i="98" s="1"/>
  <c r="G863" s="1"/>
  <c r="G863" i="97"/>
  <c r="D862" i="98" s="1"/>
  <c r="G862" s="1"/>
  <c r="G862" i="97"/>
  <c r="D861" i="98" s="1"/>
  <c r="G861" s="1"/>
  <c r="G861" i="97"/>
  <c r="D860" i="98" s="1"/>
  <c r="G860" s="1"/>
  <c r="G860" i="97"/>
  <c r="D859" i="98" s="1"/>
  <c r="G859" s="1"/>
  <c r="G859" i="97"/>
  <c r="D858" i="98" s="1"/>
  <c r="G858" s="1"/>
  <c r="G858" i="97"/>
  <c r="D857" i="98" s="1"/>
  <c r="G857" s="1"/>
  <c r="G857" i="97"/>
  <c r="D856" i="98" s="1"/>
  <c r="G856" s="1"/>
  <c r="G856" i="97"/>
  <c r="D855" i="98" s="1"/>
  <c r="G855" s="1"/>
  <c r="G855" i="97"/>
  <c r="D854" i="98" s="1"/>
  <c r="G854" s="1"/>
  <c r="G854" i="97"/>
  <c r="D853" i="98" s="1"/>
  <c r="G853" s="1"/>
  <c r="G853" i="97"/>
  <c r="D852" i="98" s="1"/>
  <c r="G852" s="1"/>
  <c r="G852" i="97"/>
  <c r="D851" i="98" s="1"/>
  <c r="G851" s="1"/>
  <c r="G851" i="97"/>
  <c r="D850" i="98" s="1"/>
  <c r="G850" s="1"/>
  <c r="G850" i="97"/>
  <c r="D849" i="98" s="1"/>
  <c r="G849" s="1"/>
  <c r="G849" i="97"/>
  <c r="D848" i="98" s="1"/>
  <c r="G848" s="1"/>
  <c r="G848" i="97"/>
  <c r="D847" i="98" s="1"/>
  <c r="G847" s="1"/>
  <c r="G847" i="97"/>
  <c r="D846" i="98" s="1"/>
  <c r="G846" s="1"/>
  <c r="G846" i="97"/>
  <c r="D845" i="98" s="1"/>
  <c r="G845" s="1"/>
  <c r="G845" i="97"/>
  <c r="D844" i="98" s="1"/>
  <c r="G844" s="1"/>
  <c r="G844" i="97"/>
  <c r="D843" i="98" s="1"/>
  <c r="G843" s="1"/>
  <c r="G843" i="97"/>
  <c r="D842" i="98" s="1"/>
  <c r="G842" s="1"/>
  <c r="G842" i="97"/>
  <c r="D841" i="98" s="1"/>
  <c r="G841" s="1"/>
  <c r="G841" i="97"/>
  <c r="D840" i="98" s="1"/>
  <c r="G840" s="1"/>
  <c r="G840" i="97"/>
  <c r="D839" i="98" s="1"/>
  <c r="G839" s="1"/>
  <c r="G839" i="97"/>
  <c r="D838" i="98" s="1"/>
  <c r="G838" s="1"/>
  <c r="G838" i="97"/>
  <c r="D837" i="98" s="1"/>
  <c r="G837" s="1"/>
  <c r="G837" i="97"/>
  <c r="D836" i="98" s="1"/>
  <c r="G836" s="1"/>
  <c r="G836" i="97"/>
  <c r="D835" i="98" s="1"/>
  <c r="G835" s="1"/>
  <c r="G835" i="97"/>
  <c r="D834" i="98" s="1"/>
  <c r="G834" s="1"/>
  <c r="G834" i="97"/>
  <c r="D833" i="98" s="1"/>
  <c r="G833" s="1"/>
  <c r="G833" i="97"/>
  <c r="D832" i="98" s="1"/>
  <c r="G832" s="1"/>
  <c r="G832" i="97"/>
  <c r="D831" i="98" s="1"/>
  <c r="G831" s="1"/>
  <c r="G831" i="97"/>
  <c r="D830" i="98" s="1"/>
  <c r="G830" s="1"/>
  <c r="G830" i="97"/>
  <c r="D829" i="98" s="1"/>
  <c r="G829" s="1"/>
  <c r="G829" i="97"/>
  <c r="D828" i="98" s="1"/>
  <c r="G828" s="1"/>
  <c r="G828" i="97"/>
  <c r="D827" i="98" s="1"/>
  <c r="G827" s="1"/>
  <c r="G827" i="97"/>
  <c r="D826" i="98" s="1"/>
  <c r="G826" s="1"/>
  <c r="G826" i="97"/>
  <c r="D825" i="98" s="1"/>
  <c r="G825" s="1"/>
  <c r="G825" i="97"/>
  <c r="D824" i="98" s="1"/>
  <c r="G824" s="1"/>
  <c r="G824" i="97"/>
  <c r="D823" i="98" s="1"/>
  <c r="G823" s="1"/>
  <c r="G823" i="97"/>
  <c r="D822" i="98" s="1"/>
  <c r="G822" s="1"/>
  <c r="G822" i="97"/>
  <c r="D821" i="98" s="1"/>
  <c r="G821" s="1"/>
  <c r="G821" i="97"/>
  <c r="D820" i="98" s="1"/>
  <c r="G820" s="1"/>
  <c r="G820" i="97"/>
  <c r="D819" i="98" s="1"/>
  <c r="G819" s="1"/>
  <c r="G819" i="97"/>
  <c r="D818" i="98" s="1"/>
  <c r="G818" s="1"/>
  <c r="G818" i="97"/>
  <c r="D817" i="98" s="1"/>
  <c r="G817" s="1"/>
  <c r="G817" i="97"/>
  <c r="D816" i="98" s="1"/>
  <c r="G816" s="1"/>
  <c r="G816" i="97"/>
  <c r="D815" i="98" s="1"/>
  <c r="G815" s="1"/>
  <c r="G815" i="97"/>
  <c r="D814" i="98" s="1"/>
  <c r="G814" s="1"/>
  <c r="G814" i="97"/>
  <c r="D813" i="98" s="1"/>
  <c r="G813" s="1"/>
  <c r="G813" i="97"/>
  <c r="D812" i="98" s="1"/>
  <c r="G812" s="1"/>
  <c r="G812" i="97"/>
  <c r="D811" i="98" s="1"/>
  <c r="G811" s="1"/>
  <c r="G811" i="97"/>
  <c r="D810" i="98" s="1"/>
  <c r="G810" s="1"/>
  <c r="G810" i="97"/>
  <c r="D809" i="98" s="1"/>
  <c r="G809" s="1"/>
  <c r="G809" i="97"/>
  <c r="D808" i="98" s="1"/>
  <c r="G808" s="1"/>
  <c r="G808" i="97"/>
  <c r="D807" i="98" s="1"/>
  <c r="G807" s="1"/>
  <c r="G807" i="97"/>
  <c r="D806" i="98" s="1"/>
  <c r="G806" s="1"/>
  <c r="G806" i="97"/>
  <c r="D805" i="98" s="1"/>
  <c r="G805" s="1"/>
  <c r="G805" i="97"/>
  <c r="D804" i="98" s="1"/>
  <c r="G804" s="1"/>
  <c r="G804" i="97"/>
  <c r="D803" i="98" s="1"/>
  <c r="G803" s="1"/>
  <c r="G803" i="97"/>
  <c r="D802" i="98" s="1"/>
  <c r="G802" s="1"/>
  <c r="G802" i="97"/>
  <c r="D801" i="98" s="1"/>
  <c r="G801" s="1"/>
  <c r="G801" i="97"/>
  <c r="D800" i="98" s="1"/>
  <c r="G800" s="1"/>
  <c r="G800" i="97"/>
  <c r="D799" i="98" s="1"/>
  <c r="G799" s="1"/>
  <c r="G799" i="97"/>
  <c r="D798" i="98" s="1"/>
  <c r="G798" s="1"/>
  <c r="G798" i="97"/>
  <c r="D797" i="98" s="1"/>
  <c r="G797" s="1"/>
  <c r="G797" i="97"/>
  <c r="D796" i="98" s="1"/>
  <c r="G796" s="1"/>
  <c r="G796" i="97"/>
  <c r="D795" i="98" s="1"/>
  <c r="G795" s="1"/>
  <c r="G795" i="97"/>
  <c r="D794" i="98" s="1"/>
  <c r="G794" s="1"/>
  <c r="G794" i="97"/>
  <c r="D793" i="98" s="1"/>
  <c r="G793" s="1"/>
  <c r="G793" i="97"/>
  <c r="D792" i="98" s="1"/>
  <c r="G792" s="1"/>
  <c r="G792" i="97"/>
  <c r="D791" i="98" s="1"/>
  <c r="G791" s="1"/>
  <c r="G791" i="97"/>
  <c r="D790" i="98" s="1"/>
  <c r="G790" s="1"/>
  <c r="G790" i="97"/>
  <c r="D789" i="98" s="1"/>
  <c r="G789" s="1"/>
  <c r="G789" i="97"/>
  <c r="D788" i="98" s="1"/>
  <c r="G788" s="1"/>
  <c r="G788" i="97"/>
  <c r="D787" i="98" s="1"/>
  <c r="G787" s="1"/>
  <c r="G787" i="97"/>
  <c r="D786" i="98" s="1"/>
  <c r="G786" s="1"/>
  <c r="G786" i="97"/>
  <c r="D785" i="98" s="1"/>
  <c r="G785" s="1"/>
  <c r="G785" i="97"/>
  <c r="D784" i="98" s="1"/>
  <c r="G784" s="1"/>
  <c r="G784" i="97"/>
  <c r="D783" i="98" s="1"/>
  <c r="G783" s="1"/>
  <c r="G783" i="97"/>
  <c r="D782" i="98" s="1"/>
  <c r="G782" s="1"/>
  <c r="G782" i="97"/>
  <c r="D781" i="98" s="1"/>
  <c r="G781" s="1"/>
  <c r="G781" i="97"/>
  <c r="D780" i="98" s="1"/>
  <c r="G780" s="1"/>
  <c r="G780" i="97"/>
  <c r="D779" i="98" s="1"/>
  <c r="G779" s="1"/>
  <c r="G779" i="97"/>
  <c r="D778" i="98" s="1"/>
  <c r="G778" s="1"/>
  <c r="G778" i="97"/>
  <c r="D777" i="98" s="1"/>
  <c r="G777" s="1"/>
  <c r="G777" i="97"/>
  <c r="D776" i="98" s="1"/>
  <c r="G776" s="1"/>
  <c r="G776" i="97"/>
  <c r="D775" i="98" s="1"/>
  <c r="G775" s="1"/>
  <c r="G775" i="97"/>
  <c r="D774" i="98" s="1"/>
  <c r="G774" s="1"/>
  <c r="G774" i="97"/>
  <c r="D773" i="98" s="1"/>
  <c r="G773" s="1"/>
  <c r="G773" i="97"/>
  <c r="D772" i="98" s="1"/>
  <c r="G772" s="1"/>
  <c r="G772" i="97"/>
  <c r="D771" i="98" s="1"/>
  <c r="G771" s="1"/>
  <c r="G771" i="97"/>
  <c r="D770" i="98" s="1"/>
  <c r="G770" s="1"/>
  <c r="G770" i="97"/>
  <c r="D769" i="98" s="1"/>
  <c r="G769" s="1"/>
  <c r="G769" i="97"/>
  <c r="D768" i="98" s="1"/>
  <c r="G768" s="1"/>
  <c r="G768" i="97"/>
  <c r="D767" i="98" s="1"/>
  <c r="G767" s="1"/>
  <c r="G767" i="97"/>
  <c r="D766" i="98" s="1"/>
  <c r="G766" s="1"/>
  <c r="G766" i="97"/>
  <c r="D765" i="98" s="1"/>
  <c r="G765" s="1"/>
  <c r="G765" i="97"/>
  <c r="D764" i="98" s="1"/>
  <c r="G764" s="1"/>
  <c r="G764" i="97"/>
  <c r="D763" i="98" s="1"/>
  <c r="G763" s="1"/>
  <c r="G763" i="97"/>
  <c r="D762" i="98" s="1"/>
  <c r="G762" s="1"/>
  <c r="G762" i="97"/>
  <c r="D761" i="98" s="1"/>
  <c r="G761" s="1"/>
  <c r="G761" i="97"/>
  <c r="D760" i="98" s="1"/>
  <c r="G760" s="1"/>
  <c r="G760" i="97"/>
  <c r="D759" i="98" s="1"/>
  <c r="G759" s="1"/>
  <c r="G759" i="97"/>
  <c r="D758" i="98" s="1"/>
  <c r="G758" s="1"/>
  <c r="G758" i="97"/>
  <c r="D757" i="98" s="1"/>
  <c r="G757" s="1"/>
  <c r="G757" i="97"/>
  <c r="D756" i="98" s="1"/>
  <c r="G756" s="1"/>
  <c r="G756" i="97"/>
  <c r="D755" i="98" s="1"/>
  <c r="G755" s="1"/>
  <c r="G755" i="97"/>
  <c r="D754" i="98" s="1"/>
  <c r="G754" s="1"/>
  <c r="G754" i="97"/>
  <c r="D753" i="98" s="1"/>
  <c r="G753" s="1"/>
  <c r="G753" i="97"/>
  <c r="D752" i="98" s="1"/>
  <c r="G752" s="1"/>
  <c r="G752" i="97"/>
  <c r="D751" i="98" s="1"/>
  <c r="G751" s="1"/>
  <c r="G751" i="97"/>
  <c r="D750" i="98" s="1"/>
  <c r="G750" s="1"/>
  <c r="G750" i="97"/>
  <c r="D749" i="98" s="1"/>
  <c r="G749" s="1"/>
  <c r="G749" i="97"/>
  <c r="D748" i="98" s="1"/>
  <c r="G748" s="1"/>
  <c r="G748" i="97"/>
  <c r="D747" i="98" s="1"/>
  <c r="G747" s="1"/>
  <c r="G747" i="97"/>
  <c r="D746" i="98" s="1"/>
  <c r="G746" s="1"/>
  <c r="G746" i="97"/>
  <c r="D745" i="98" s="1"/>
  <c r="G745" s="1"/>
  <c r="G745" i="97"/>
  <c r="D744" i="98" s="1"/>
  <c r="G744" s="1"/>
  <c r="G744" i="97"/>
  <c r="D743" i="98" s="1"/>
  <c r="G743" s="1"/>
  <c r="G743" i="97"/>
  <c r="D742" i="98" s="1"/>
  <c r="G742" s="1"/>
  <c r="G742" i="97"/>
  <c r="D741" i="98" s="1"/>
  <c r="G741" s="1"/>
  <c r="G741" i="97"/>
  <c r="D740" i="98" s="1"/>
  <c r="G740" s="1"/>
  <c r="G740" i="97"/>
  <c r="D739" i="98" s="1"/>
  <c r="G739" s="1"/>
  <c r="G739" i="97"/>
  <c r="D738" i="98" s="1"/>
  <c r="G738" s="1"/>
  <c r="G738" i="97"/>
  <c r="D737" i="98" s="1"/>
  <c r="G737" s="1"/>
  <c r="G737" i="97"/>
  <c r="D736" i="98" s="1"/>
  <c r="G736" s="1"/>
  <c r="G736" i="97"/>
  <c r="D735" i="98" s="1"/>
  <c r="G735" s="1"/>
  <c r="G735" i="97"/>
  <c r="D734" i="98" s="1"/>
  <c r="G734" s="1"/>
  <c r="G734" i="97"/>
  <c r="D733" i="98" s="1"/>
  <c r="G733" s="1"/>
  <c r="G733" i="97"/>
  <c r="D732" i="98" s="1"/>
  <c r="G732" s="1"/>
  <c r="G732" i="97"/>
  <c r="D731" i="98" s="1"/>
  <c r="G731" s="1"/>
  <c r="G731" i="97"/>
  <c r="D730" i="98" s="1"/>
  <c r="G730" s="1"/>
  <c r="G730" i="97"/>
  <c r="D729" i="98" s="1"/>
  <c r="G729" s="1"/>
  <c r="G729" i="97"/>
  <c r="D728" i="98" s="1"/>
  <c r="G728" s="1"/>
  <c r="G728" i="97"/>
  <c r="D727" i="98" s="1"/>
  <c r="G727" s="1"/>
  <c r="G727" i="97"/>
  <c r="D726" i="98" s="1"/>
  <c r="G726" s="1"/>
  <c r="G726" i="97"/>
  <c r="D725" i="98" s="1"/>
  <c r="G725" s="1"/>
  <c r="G725" i="97"/>
  <c r="D724" i="98" s="1"/>
  <c r="G724" s="1"/>
  <c r="G724" i="97"/>
  <c r="D723" i="98" s="1"/>
  <c r="G723" s="1"/>
  <c r="G723" i="97"/>
  <c r="D722" i="98" s="1"/>
  <c r="G722" s="1"/>
  <c r="G722" i="97"/>
  <c r="D721" i="98" s="1"/>
  <c r="G721" s="1"/>
  <c r="G721" i="97"/>
  <c r="D720" i="98" s="1"/>
  <c r="G720" s="1"/>
  <c r="G720" i="97"/>
  <c r="D719" i="98" s="1"/>
  <c r="G719" s="1"/>
  <c r="G719" i="97"/>
  <c r="D718" i="98" s="1"/>
  <c r="G718" s="1"/>
  <c r="G718" i="97"/>
  <c r="D717" i="98" s="1"/>
  <c r="G717" s="1"/>
  <c r="G717" i="97"/>
  <c r="D716" i="98" s="1"/>
  <c r="G716" s="1"/>
  <c r="G716" i="97"/>
  <c r="D715" i="98" s="1"/>
  <c r="G715" s="1"/>
  <c r="G715" i="97"/>
  <c r="D714" i="98" s="1"/>
  <c r="G714" s="1"/>
  <c r="G714" i="97"/>
  <c r="D713" i="98" s="1"/>
  <c r="G713" s="1"/>
  <c r="G713" i="97"/>
  <c r="D712" i="98" s="1"/>
  <c r="G712" s="1"/>
  <c r="G712" i="97"/>
  <c r="D711" i="98" s="1"/>
  <c r="G711" s="1"/>
  <c r="G711" i="97"/>
  <c r="D710" i="98" s="1"/>
  <c r="G710" s="1"/>
  <c r="G710" i="97"/>
  <c r="D709" i="98" s="1"/>
  <c r="G709" s="1"/>
  <c r="G709" i="97"/>
  <c r="D708" i="98" s="1"/>
  <c r="G708" s="1"/>
  <c r="G708" i="97"/>
  <c r="D707" i="98" s="1"/>
  <c r="G707" s="1"/>
  <c r="G707" i="97"/>
  <c r="D706" i="98" s="1"/>
  <c r="G706" s="1"/>
  <c r="G706" i="97"/>
  <c r="D705" i="98" s="1"/>
  <c r="G705" s="1"/>
  <c r="G705" i="97"/>
  <c r="D704" i="98" s="1"/>
  <c r="G704" s="1"/>
  <c r="G704" i="97"/>
  <c r="D703" i="98" s="1"/>
  <c r="G703" s="1"/>
  <c r="G703" i="97"/>
  <c r="D702" i="98" s="1"/>
  <c r="G702" s="1"/>
  <c r="G702" i="97"/>
  <c r="D701" i="98" s="1"/>
  <c r="G701" s="1"/>
  <c r="G701" i="97"/>
  <c r="D700" i="98" s="1"/>
  <c r="G700" s="1"/>
  <c r="G700" i="97"/>
  <c r="D699" i="98" s="1"/>
  <c r="G699" s="1"/>
  <c r="G699" i="97"/>
  <c r="D698" i="98" s="1"/>
  <c r="G698" s="1"/>
  <c r="G698" i="97"/>
  <c r="D697" i="98" s="1"/>
  <c r="G697" s="1"/>
  <c r="G697" i="97"/>
  <c r="D696" i="98" s="1"/>
  <c r="G696" s="1"/>
  <c r="G696" i="97"/>
  <c r="D695" i="98" s="1"/>
  <c r="G695" s="1"/>
  <c r="G695" i="97"/>
  <c r="D694" i="98" s="1"/>
  <c r="G694" s="1"/>
  <c r="G694" i="97"/>
  <c r="D693" i="98" s="1"/>
  <c r="G693" s="1"/>
  <c r="G693" i="97"/>
  <c r="D692" i="98" s="1"/>
  <c r="G692" s="1"/>
  <c r="G692" i="97"/>
  <c r="D691" i="98" s="1"/>
  <c r="G691" s="1"/>
  <c r="G691" i="97"/>
  <c r="D690" i="98" s="1"/>
  <c r="G690" s="1"/>
  <c r="G690" i="97"/>
  <c r="D689" i="98" s="1"/>
  <c r="G689" s="1"/>
  <c r="G689" i="97"/>
  <c r="D688" i="98" s="1"/>
  <c r="G688" s="1"/>
  <c r="G688" i="97"/>
  <c r="D687" i="98" s="1"/>
  <c r="G687" s="1"/>
  <c r="G687" i="97"/>
  <c r="D686" i="98" s="1"/>
  <c r="G686" s="1"/>
  <c r="G686" i="97"/>
  <c r="D685" i="98" s="1"/>
  <c r="G685" s="1"/>
  <c r="G685" i="97"/>
  <c r="D684" i="98" s="1"/>
  <c r="G684" s="1"/>
  <c r="G684" i="97"/>
  <c r="D683" i="98" s="1"/>
  <c r="G683" s="1"/>
  <c r="G683" i="97"/>
  <c r="D682" i="98" s="1"/>
  <c r="G682" s="1"/>
  <c r="G682" i="97"/>
  <c r="D681" i="98" s="1"/>
  <c r="G681" s="1"/>
  <c r="G681" i="97"/>
  <c r="D680" i="98" s="1"/>
  <c r="G680" s="1"/>
  <c r="G680" i="97"/>
  <c r="D679" i="98" s="1"/>
  <c r="G679" s="1"/>
  <c r="G679" i="97"/>
  <c r="D678" i="98" s="1"/>
  <c r="G678" s="1"/>
  <c r="G678" i="97"/>
  <c r="D677" i="98" s="1"/>
  <c r="G677" s="1"/>
  <c r="G677" i="97"/>
  <c r="D676" i="98" s="1"/>
  <c r="G676" s="1"/>
  <c r="G676" i="97"/>
  <c r="D675" i="98" s="1"/>
  <c r="G675" s="1"/>
  <c r="G675" i="97"/>
  <c r="D674" i="98" s="1"/>
  <c r="G674" s="1"/>
  <c r="G674" i="97"/>
  <c r="D673" i="98" s="1"/>
  <c r="G673" s="1"/>
  <c r="G673" i="97"/>
  <c r="D672" i="98" s="1"/>
  <c r="G672" s="1"/>
  <c r="G672" i="97"/>
  <c r="D671" i="98" s="1"/>
  <c r="G671" s="1"/>
  <c r="G671" i="97"/>
  <c r="D670" i="98" s="1"/>
  <c r="G670" s="1"/>
  <c r="G670" i="97"/>
  <c r="D669" i="98" s="1"/>
  <c r="G669" s="1"/>
  <c r="G669" i="97"/>
  <c r="D668" i="98" s="1"/>
  <c r="G668" s="1"/>
  <c r="G668" i="97"/>
  <c r="D667" i="98" s="1"/>
  <c r="G667" s="1"/>
  <c r="G667" i="97"/>
  <c r="D666" i="98" s="1"/>
  <c r="G666" s="1"/>
  <c r="G666" i="97"/>
  <c r="D665" i="98" s="1"/>
  <c r="G665" s="1"/>
  <c r="G665" i="97"/>
  <c r="D664" i="98" s="1"/>
  <c r="G664" s="1"/>
  <c r="G664" i="97"/>
  <c r="D663" i="98" s="1"/>
  <c r="G663" s="1"/>
  <c r="G663" i="97"/>
  <c r="D662" i="98" s="1"/>
  <c r="G662" s="1"/>
  <c r="G662" i="97"/>
  <c r="D661" i="98" s="1"/>
  <c r="G661" s="1"/>
  <c r="G661" i="97"/>
  <c r="D660" i="98" s="1"/>
  <c r="G660" s="1"/>
  <c r="G660" i="97"/>
  <c r="D659" i="98" s="1"/>
  <c r="G659" s="1"/>
  <c r="G659" i="97"/>
  <c r="D658" i="98" s="1"/>
  <c r="G658" s="1"/>
  <c r="G658" i="97"/>
  <c r="D657" i="98" s="1"/>
  <c r="G657" s="1"/>
  <c r="G657" i="97"/>
  <c r="D656" i="98" s="1"/>
  <c r="G656" s="1"/>
  <c r="G656" i="97"/>
  <c r="D655" i="98" s="1"/>
  <c r="G655" s="1"/>
  <c r="G655" i="97"/>
  <c r="D654" i="98" s="1"/>
  <c r="G654" s="1"/>
  <c r="G654" i="97"/>
  <c r="D653" i="98" s="1"/>
  <c r="G653" s="1"/>
  <c r="G653" i="97"/>
  <c r="D652" i="98" s="1"/>
  <c r="G652" s="1"/>
  <c r="G652" i="97"/>
  <c r="D651" i="98" s="1"/>
  <c r="G651" s="1"/>
  <c r="G651" i="97"/>
  <c r="D650" i="98" s="1"/>
  <c r="G650" s="1"/>
  <c r="G650" i="97"/>
  <c r="D649" i="98" s="1"/>
  <c r="G649" s="1"/>
  <c r="G649" i="97"/>
  <c r="D648" i="98" s="1"/>
  <c r="G648" s="1"/>
  <c r="G648" i="97"/>
  <c r="D647" i="98" s="1"/>
  <c r="G647" s="1"/>
  <c r="G647" i="97"/>
  <c r="D646" i="98" s="1"/>
  <c r="G646" s="1"/>
  <c r="G646" i="97"/>
  <c r="D645" i="98" s="1"/>
  <c r="G645" s="1"/>
  <c r="G645" i="97"/>
  <c r="D644" i="98" s="1"/>
  <c r="G644" s="1"/>
  <c r="G644" i="97"/>
  <c r="D643" i="98" s="1"/>
  <c r="G643" s="1"/>
  <c r="G643" i="97"/>
  <c r="D642" i="98" s="1"/>
  <c r="G642" s="1"/>
  <c r="G642" i="97"/>
  <c r="D641" i="98" s="1"/>
  <c r="G641" s="1"/>
  <c r="G641" i="97"/>
  <c r="D640" i="98" s="1"/>
  <c r="G640" s="1"/>
  <c r="G640" i="97"/>
  <c r="D639" i="98" s="1"/>
  <c r="G639" s="1"/>
  <c r="G639" i="97"/>
  <c r="D638" i="98" s="1"/>
  <c r="G638" s="1"/>
  <c r="G638" i="97"/>
  <c r="D637" i="98" s="1"/>
  <c r="G637" s="1"/>
  <c r="G637" i="97"/>
  <c r="D636" i="98" s="1"/>
  <c r="G636" s="1"/>
  <c r="G636" i="97"/>
  <c r="D635" i="98" s="1"/>
  <c r="G635" s="1"/>
  <c r="G635" i="97"/>
  <c r="D634" i="98" s="1"/>
  <c r="G634" s="1"/>
  <c r="G634" i="97"/>
  <c r="D633" i="98" s="1"/>
  <c r="G633" s="1"/>
  <c r="G633" i="97"/>
  <c r="D632" i="98" s="1"/>
  <c r="G632" s="1"/>
  <c r="G632" i="97"/>
  <c r="D631" i="98" s="1"/>
  <c r="G631" s="1"/>
  <c r="G631" i="97"/>
  <c r="D630" i="98" s="1"/>
  <c r="G630" s="1"/>
  <c r="G630" i="97"/>
  <c r="D629" i="98" s="1"/>
  <c r="G629" s="1"/>
  <c r="G629" i="97"/>
  <c r="D628" i="98" s="1"/>
  <c r="G628" s="1"/>
  <c r="G628" i="97"/>
  <c r="D627" i="98" s="1"/>
  <c r="G627" s="1"/>
  <c r="G627" i="97"/>
  <c r="D626" i="98" s="1"/>
  <c r="G626" s="1"/>
  <c r="G626" i="97"/>
  <c r="D625" i="98" s="1"/>
  <c r="G625" s="1"/>
  <c r="G625" i="97"/>
  <c r="D624" i="98" s="1"/>
  <c r="G624" s="1"/>
  <c r="G624" i="97"/>
  <c r="D623" i="98" s="1"/>
  <c r="G623" s="1"/>
  <c r="G623" i="97"/>
  <c r="D622" i="98" s="1"/>
  <c r="G622" s="1"/>
  <c r="G622" i="97"/>
  <c r="D621" i="98" s="1"/>
  <c r="G621" s="1"/>
  <c r="G621" i="97"/>
  <c r="D620" i="98" s="1"/>
  <c r="G620" s="1"/>
  <c r="G620" i="97"/>
  <c r="D619" i="98" s="1"/>
  <c r="G619" s="1"/>
  <c r="G619" i="97"/>
  <c r="D618" i="98" s="1"/>
  <c r="G618" s="1"/>
  <c r="G618" i="97"/>
  <c r="D617" i="98" s="1"/>
  <c r="G617" s="1"/>
  <c r="G617" i="97"/>
  <c r="D616" i="98" s="1"/>
  <c r="G616" s="1"/>
  <c r="G616" i="97"/>
  <c r="D615" i="98" s="1"/>
  <c r="G615" s="1"/>
  <c r="G615" i="97"/>
  <c r="D614" i="98" s="1"/>
  <c r="G614" s="1"/>
  <c r="G614" i="97"/>
  <c r="D613" i="98" s="1"/>
  <c r="G613" s="1"/>
  <c r="G613" i="97"/>
  <c r="D612" i="98" s="1"/>
  <c r="G612" s="1"/>
  <c r="G612" i="97"/>
  <c r="D611" i="98" s="1"/>
  <c r="G611" s="1"/>
  <c r="G611" i="97"/>
  <c r="D610" i="98" s="1"/>
  <c r="G610" s="1"/>
  <c r="G610" i="97"/>
  <c r="D609" i="98" s="1"/>
  <c r="G609" s="1"/>
  <c r="G609" i="97"/>
  <c r="D608" i="98" s="1"/>
  <c r="G608" s="1"/>
  <c r="G608" i="97"/>
  <c r="D607" i="98" s="1"/>
  <c r="G607" s="1"/>
  <c r="G607" i="97"/>
  <c r="D606" i="98" s="1"/>
  <c r="G606" s="1"/>
  <c r="G606" i="97"/>
  <c r="D605" i="98" s="1"/>
  <c r="G605" s="1"/>
  <c r="G605" i="97"/>
  <c r="D604" i="98" s="1"/>
  <c r="G604" s="1"/>
  <c r="G604" i="97"/>
  <c r="D603" i="98" s="1"/>
  <c r="G603" s="1"/>
  <c r="G603" i="97"/>
  <c r="D602" i="98" s="1"/>
  <c r="G602" s="1"/>
  <c r="G602" i="97"/>
  <c r="D601" i="98" s="1"/>
  <c r="G601" s="1"/>
  <c r="G601" i="97"/>
  <c r="D600" i="98" s="1"/>
  <c r="G600" s="1"/>
  <c r="G600" i="97"/>
  <c r="D599" i="98" s="1"/>
  <c r="G599" s="1"/>
  <c r="G599" i="97"/>
  <c r="D598" i="98" s="1"/>
  <c r="G598" s="1"/>
  <c r="G598" i="97"/>
  <c r="D597" i="98" s="1"/>
  <c r="G597" s="1"/>
  <c r="G597" i="97"/>
  <c r="D596" i="98" s="1"/>
  <c r="G596" s="1"/>
  <c r="G596" i="97"/>
  <c r="D595" i="98" s="1"/>
  <c r="G595" s="1"/>
  <c r="G595" i="97"/>
  <c r="D594" i="98" s="1"/>
  <c r="G594" s="1"/>
  <c r="G594" i="97"/>
  <c r="D593" i="98" s="1"/>
  <c r="G593" s="1"/>
  <c r="G593" i="97"/>
  <c r="D592" i="98" s="1"/>
  <c r="G592" s="1"/>
  <c r="G592" i="97"/>
  <c r="D591" i="98" s="1"/>
  <c r="G591" s="1"/>
  <c r="G591" i="97"/>
  <c r="D590" i="98" s="1"/>
  <c r="G590" s="1"/>
  <c r="G590" i="97"/>
  <c r="D589" i="98" s="1"/>
  <c r="G589" s="1"/>
  <c r="G589" i="97"/>
  <c r="D588" i="98" s="1"/>
  <c r="G588" s="1"/>
  <c r="G588" i="97"/>
  <c r="D587" i="98" s="1"/>
  <c r="G587" s="1"/>
  <c r="G587" i="97"/>
  <c r="D586" i="98" s="1"/>
  <c r="G586" s="1"/>
  <c r="G586" i="97"/>
  <c r="D585" i="98" s="1"/>
  <c r="G585" s="1"/>
  <c r="G585" i="97"/>
  <c r="D584" i="98" s="1"/>
  <c r="G584" s="1"/>
  <c r="G584" i="97"/>
  <c r="D583" i="98" s="1"/>
  <c r="G583" s="1"/>
  <c r="G583" i="97"/>
  <c r="D582" i="98" s="1"/>
  <c r="G582" s="1"/>
  <c r="G582" i="97"/>
  <c r="D581" i="98" s="1"/>
  <c r="G581" s="1"/>
  <c r="G581" i="97"/>
  <c r="D580" i="98" s="1"/>
  <c r="G580" s="1"/>
  <c r="G580" i="97"/>
  <c r="D579" i="98" s="1"/>
  <c r="G579" s="1"/>
  <c r="G579" i="97"/>
  <c r="D578" i="98" s="1"/>
  <c r="G578" s="1"/>
  <c r="G578" i="97"/>
  <c r="D577" i="98" s="1"/>
  <c r="G577" s="1"/>
  <c r="G577" i="97"/>
  <c r="D576" i="98" s="1"/>
  <c r="G576" s="1"/>
  <c r="G576" i="97"/>
  <c r="D575" i="98" s="1"/>
  <c r="G575" s="1"/>
  <c r="G575" i="97"/>
  <c r="D574" i="98" s="1"/>
  <c r="G574" s="1"/>
  <c r="G574" i="97"/>
  <c r="D573" i="98" s="1"/>
  <c r="G573" s="1"/>
  <c r="G573" i="97"/>
  <c r="D572" i="98" s="1"/>
  <c r="G572" s="1"/>
  <c r="G572" i="97"/>
  <c r="D571" i="98" s="1"/>
  <c r="G571" s="1"/>
  <c r="G571" i="97"/>
  <c r="D570" i="98" s="1"/>
  <c r="G570" s="1"/>
  <c r="G570" i="97"/>
  <c r="D569" i="98" s="1"/>
  <c r="G569" s="1"/>
  <c r="G569" i="97"/>
  <c r="D568" i="98" s="1"/>
  <c r="G568" s="1"/>
  <c r="G568" i="97"/>
  <c r="D567" i="98" s="1"/>
  <c r="G567" s="1"/>
  <c r="G567" i="97"/>
  <c r="D566" i="98" s="1"/>
  <c r="G566" s="1"/>
  <c r="G566" i="97"/>
  <c r="D565" i="98" s="1"/>
  <c r="G565" s="1"/>
  <c r="G565" i="97"/>
  <c r="D564" i="98" s="1"/>
  <c r="G564" s="1"/>
  <c r="G564" i="97"/>
  <c r="D563" i="98" s="1"/>
  <c r="G563" s="1"/>
  <c r="G563" i="97"/>
  <c r="D562" i="98" s="1"/>
  <c r="G562" s="1"/>
  <c r="G562" i="97"/>
  <c r="D561" i="98" s="1"/>
  <c r="G561" s="1"/>
  <c r="G561" i="97"/>
  <c r="D560" i="98" s="1"/>
  <c r="G560" s="1"/>
  <c r="G560" i="97"/>
  <c r="D559" i="98" s="1"/>
  <c r="G559" s="1"/>
  <c r="G559" i="97"/>
  <c r="D558" i="98" s="1"/>
  <c r="G558" s="1"/>
  <c r="G558" i="97"/>
  <c r="D557" i="98" s="1"/>
  <c r="G557" s="1"/>
  <c r="G557" i="97"/>
  <c r="D556" i="98" s="1"/>
  <c r="G556" s="1"/>
  <c r="G556" i="97"/>
  <c r="D555" i="98" s="1"/>
  <c r="G555" s="1"/>
  <c r="G555" i="97"/>
  <c r="D554" i="98" s="1"/>
  <c r="G554" s="1"/>
  <c r="G554" i="97"/>
  <c r="D553" i="98" s="1"/>
  <c r="G553" s="1"/>
  <c r="G553" i="97"/>
  <c r="D552" i="98" s="1"/>
  <c r="G552" s="1"/>
  <c r="G552" i="97"/>
  <c r="D551" i="98" s="1"/>
  <c r="G551" s="1"/>
  <c r="G551" i="97"/>
  <c r="D550" i="98" s="1"/>
  <c r="G550" s="1"/>
  <c r="G550" i="97"/>
  <c r="D549" i="98" s="1"/>
  <c r="G549" s="1"/>
  <c r="G549" i="97"/>
  <c r="D548" i="98" s="1"/>
  <c r="G548" s="1"/>
  <c r="G548" i="97"/>
  <c r="D547" i="98" s="1"/>
  <c r="G547" s="1"/>
  <c r="G547" i="97"/>
  <c r="D546" i="98" s="1"/>
  <c r="G546" s="1"/>
  <c r="G546" i="97"/>
  <c r="D545" i="98" s="1"/>
  <c r="G545" s="1"/>
  <c r="G545" i="97"/>
  <c r="D544" i="98" s="1"/>
  <c r="G544" s="1"/>
  <c r="G544" i="97"/>
  <c r="D543" i="98" s="1"/>
  <c r="G543" s="1"/>
  <c r="G543" i="97"/>
  <c r="D542" i="98" s="1"/>
  <c r="G542" s="1"/>
  <c r="G542" i="97"/>
  <c r="D541" i="98" s="1"/>
  <c r="G541" s="1"/>
  <c r="G541" i="97"/>
  <c r="D540" i="98" s="1"/>
  <c r="G540" s="1"/>
  <c r="G540" i="97"/>
  <c r="D539" i="98" s="1"/>
  <c r="G539" s="1"/>
  <c r="G539" i="97"/>
  <c r="D538" i="98" s="1"/>
  <c r="G538" s="1"/>
  <c r="G538" i="97"/>
  <c r="D537" i="98" s="1"/>
  <c r="G537" s="1"/>
  <c r="G537" i="97"/>
  <c r="D536" i="98" s="1"/>
  <c r="G536" s="1"/>
  <c r="G536" i="97"/>
  <c r="D535" i="98" s="1"/>
  <c r="G535" s="1"/>
  <c r="G535" i="97"/>
  <c r="D534" i="98" s="1"/>
  <c r="G534" s="1"/>
  <c r="G534" i="97"/>
  <c r="D533" i="98" s="1"/>
  <c r="G533" s="1"/>
  <c r="G533" i="97"/>
  <c r="D532" i="98" s="1"/>
  <c r="G532" s="1"/>
  <c r="G532" i="97"/>
  <c r="D531" i="98" s="1"/>
  <c r="G531" s="1"/>
  <c r="G531" i="97"/>
  <c r="D530" i="98" s="1"/>
  <c r="G530" s="1"/>
  <c r="G530" i="97"/>
  <c r="D529" i="98" s="1"/>
  <c r="G529" s="1"/>
  <c r="G529" i="97"/>
  <c r="D528" i="98" s="1"/>
  <c r="G528" s="1"/>
  <c r="G528" i="97"/>
  <c r="D527" i="98" s="1"/>
  <c r="G527" s="1"/>
  <c r="G527" i="97"/>
  <c r="D526" i="98" s="1"/>
  <c r="G526" s="1"/>
  <c r="G526" i="97"/>
  <c r="D525" i="98" s="1"/>
  <c r="G525" s="1"/>
  <c r="G525" i="97"/>
  <c r="D524" i="98" s="1"/>
  <c r="G524" s="1"/>
  <c r="G524" i="97"/>
  <c r="D523" i="98" s="1"/>
  <c r="G523" s="1"/>
  <c r="G523" i="97"/>
  <c r="D522" i="98" s="1"/>
  <c r="G522" s="1"/>
  <c r="G522" i="97"/>
  <c r="D521" i="98" s="1"/>
  <c r="G521" s="1"/>
  <c r="G521" i="97"/>
  <c r="D520" i="98" s="1"/>
  <c r="G520" s="1"/>
  <c r="G520" i="97"/>
  <c r="D519" i="98" s="1"/>
  <c r="G519" s="1"/>
  <c r="G519" i="97"/>
  <c r="D518" i="98" s="1"/>
  <c r="G518" s="1"/>
  <c r="G518" i="97"/>
  <c r="D517" i="98" s="1"/>
  <c r="G517" s="1"/>
  <c r="G517" i="97"/>
  <c r="D516" i="98" s="1"/>
  <c r="G516" s="1"/>
  <c r="G516" i="97"/>
  <c r="D515" i="98" s="1"/>
  <c r="G515" s="1"/>
  <c r="G515" i="97"/>
  <c r="D514" i="98" s="1"/>
  <c r="G514" s="1"/>
  <c r="G514" i="97"/>
  <c r="D513" i="98" s="1"/>
  <c r="G513" s="1"/>
  <c r="G513" i="97"/>
  <c r="D512" i="98" s="1"/>
  <c r="G512" s="1"/>
  <c r="G512" i="97"/>
  <c r="D511" i="98" s="1"/>
  <c r="G511" s="1"/>
  <c r="G511" i="97"/>
  <c r="D510" i="98" s="1"/>
  <c r="G510" s="1"/>
  <c r="G510" i="97"/>
  <c r="D509" i="98" s="1"/>
  <c r="G509" s="1"/>
  <c r="G509" i="97"/>
  <c r="D508" i="98" s="1"/>
  <c r="G508" s="1"/>
  <c r="G508" i="97"/>
  <c r="D507" i="98" s="1"/>
  <c r="G507" s="1"/>
  <c r="G507" i="97"/>
  <c r="D506" i="98" s="1"/>
  <c r="G506" s="1"/>
  <c r="G506" i="97"/>
  <c r="D505" i="98" s="1"/>
  <c r="G505" s="1"/>
  <c r="G505" i="97"/>
  <c r="D504" i="98" s="1"/>
  <c r="G504" s="1"/>
  <c r="G504" i="97"/>
  <c r="D503" i="98" s="1"/>
  <c r="G503" s="1"/>
  <c r="G503" i="97"/>
  <c r="D502" i="98" s="1"/>
  <c r="G502" s="1"/>
  <c r="G502" i="97"/>
  <c r="D501" i="98" s="1"/>
  <c r="G501" s="1"/>
  <c r="G501" i="97"/>
  <c r="D500" i="98" s="1"/>
  <c r="G500" s="1"/>
  <c r="G500" i="97"/>
  <c r="D499" i="98" s="1"/>
  <c r="G499" s="1"/>
  <c r="G499" i="97"/>
  <c r="D498" i="98" s="1"/>
  <c r="G498" s="1"/>
  <c r="G498" i="97"/>
  <c r="D497" i="98" s="1"/>
  <c r="G497" s="1"/>
  <c r="G497" i="97"/>
  <c r="D496" i="98" s="1"/>
  <c r="G496" s="1"/>
  <c r="G496" i="97"/>
  <c r="D495" i="98" s="1"/>
  <c r="G495" s="1"/>
  <c r="G495" i="97"/>
  <c r="D494" i="98" s="1"/>
  <c r="G494" s="1"/>
  <c r="G494" i="97"/>
  <c r="D493" i="98" s="1"/>
  <c r="G493" s="1"/>
  <c r="G493" i="97"/>
  <c r="D492" i="98" s="1"/>
  <c r="G492" s="1"/>
  <c r="G492" i="97"/>
  <c r="D491" i="98" s="1"/>
  <c r="G491" s="1"/>
  <c r="G491" i="97"/>
  <c r="D490" i="98" s="1"/>
  <c r="G490" s="1"/>
  <c r="G490" i="97"/>
  <c r="D489" i="98" s="1"/>
  <c r="G489" s="1"/>
  <c r="G489" i="97"/>
  <c r="D488" i="98" s="1"/>
  <c r="G488" s="1"/>
  <c r="G488" i="97"/>
  <c r="D487" i="98" s="1"/>
  <c r="G487" s="1"/>
  <c r="G487" i="97"/>
  <c r="D486" i="98" s="1"/>
  <c r="G486" s="1"/>
  <c r="G486" i="97"/>
  <c r="D485" i="98" s="1"/>
  <c r="G485" s="1"/>
  <c r="G485" i="97"/>
  <c r="D484" i="98" s="1"/>
  <c r="G484" s="1"/>
  <c r="G484" i="97"/>
  <c r="D483" i="98" s="1"/>
  <c r="G483" s="1"/>
  <c r="G483" i="97"/>
  <c r="D482" i="98" s="1"/>
  <c r="G482" s="1"/>
  <c r="G482" i="97"/>
  <c r="D481" i="98" s="1"/>
  <c r="G481" s="1"/>
  <c r="G481" i="97"/>
  <c r="D480" i="98" s="1"/>
  <c r="G480" s="1"/>
  <c r="G480" i="97"/>
  <c r="D479" i="98" s="1"/>
  <c r="G479" s="1"/>
  <c r="G479" i="97"/>
  <c r="D478" i="98" s="1"/>
  <c r="G478" s="1"/>
  <c r="G478" i="97"/>
  <c r="D477" i="98" s="1"/>
  <c r="G477" s="1"/>
  <c r="G477" i="97"/>
  <c r="D476" i="98" s="1"/>
  <c r="G476" s="1"/>
  <c r="G476" i="97"/>
  <c r="D475" i="98" s="1"/>
  <c r="G475" s="1"/>
  <c r="G475" i="97"/>
  <c r="D474" i="98" s="1"/>
  <c r="G474" s="1"/>
  <c r="G474" i="97"/>
  <c r="D473" i="98" s="1"/>
  <c r="G473" s="1"/>
  <c r="G473" i="97"/>
  <c r="D472" i="98" s="1"/>
  <c r="G472" s="1"/>
  <c r="G472" i="97"/>
  <c r="D471" i="98" s="1"/>
  <c r="G471" s="1"/>
  <c r="G471" i="97"/>
  <c r="D470" i="98" s="1"/>
  <c r="G470" s="1"/>
  <c r="G470" i="97"/>
  <c r="D469" i="98" s="1"/>
  <c r="G469" s="1"/>
  <c r="G469" i="97"/>
  <c r="D468" i="98" s="1"/>
  <c r="G468" s="1"/>
  <c r="G468" i="97"/>
  <c r="D467" i="98" s="1"/>
  <c r="G467" s="1"/>
  <c r="G467" i="97"/>
  <c r="D466" i="98" s="1"/>
  <c r="G466" s="1"/>
  <c r="G466" i="97"/>
  <c r="D465" i="98" s="1"/>
  <c r="G465" s="1"/>
  <c r="G465" i="97"/>
  <c r="D464" i="98" s="1"/>
  <c r="G464" s="1"/>
  <c r="G464" i="97"/>
  <c r="D463" i="98" s="1"/>
  <c r="G463" s="1"/>
  <c r="G463" i="97"/>
  <c r="D462" i="98" s="1"/>
  <c r="G462" s="1"/>
  <c r="G462" i="97"/>
  <c r="D461" i="98" s="1"/>
  <c r="G461" s="1"/>
  <c r="G461" i="97"/>
  <c r="D460" i="98" s="1"/>
  <c r="G460" s="1"/>
  <c r="G460" i="97"/>
  <c r="D459" i="98" s="1"/>
  <c r="G459" s="1"/>
  <c r="G459" i="97"/>
  <c r="D458" i="98" s="1"/>
  <c r="G458" s="1"/>
  <c r="G458" i="97"/>
  <c r="D457" i="98" s="1"/>
  <c r="G457" s="1"/>
  <c r="G457" i="97"/>
  <c r="D456" i="98" s="1"/>
  <c r="G456" s="1"/>
  <c r="G456" i="97"/>
  <c r="D455" i="98" s="1"/>
  <c r="G455" s="1"/>
  <c r="G455" i="97"/>
  <c r="D454" i="98" s="1"/>
  <c r="G454" s="1"/>
  <c r="G454" i="97"/>
  <c r="D453" i="98" s="1"/>
  <c r="G453" s="1"/>
  <c r="G453" i="97"/>
  <c r="D452" i="98" s="1"/>
  <c r="G452" s="1"/>
  <c r="G452" i="97"/>
  <c r="D451" i="98" s="1"/>
  <c r="G451" s="1"/>
  <c r="G451" i="97"/>
  <c r="D450" i="98" s="1"/>
  <c r="G450" s="1"/>
  <c r="G450" i="97"/>
  <c r="D449" i="98" s="1"/>
  <c r="G449" s="1"/>
  <c r="G449" i="97"/>
  <c r="D448" i="98" s="1"/>
  <c r="G448" s="1"/>
  <c r="G448" i="97"/>
  <c r="D447" i="98" s="1"/>
  <c r="G447" s="1"/>
  <c r="G447" i="97"/>
  <c r="D446" i="98" s="1"/>
  <c r="G446" s="1"/>
  <c r="G446" i="97"/>
  <c r="D445" i="98" s="1"/>
  <c r="G445" s="1"/>
  <c r="G445" i="97"/>
  <c r="D444" i="98" s="1"/>
  <c r="G444" s="1"/>
  <c r="G444" i="97"/>
  <c r="D443" i="98" s="1"/>
  <c r="G443" s="1"/>
  <c r="G443" i="97"/>
  <c r="D442" i="98" s="1"/>
  <c r="G442" s="1"/>
  <c r="G442" i="97"/>
  <c r="D441" i="98" s="1"/>
  <c r="G441" s="1"/>
  <c r="G441" i="97"/>
  <c r="D440" i="98" s="1"/>
  <c r="G440" s="1"/>
  <c r="G440" i="97"/>
  <c r="D439" i="98" s="1"/>
  <c r="G439" s="1"/>
  <c r="G439" i="97"/>
  <c r="D438" i="98" s="1"/>
  <c r="G438" s="1"/>
  <c r="G438" i="97"/>
  <c r="D437" i="98" s="1"/>
  <c r="G437" s="1"/>
  <c r="G437" i="97"/>
  <c r="D436" i="98" s="1"/>
  <c r="G436" s="1"/>
  <c r="G436" i="97"/>
  <c r="D435" i="98" s="1"/>
  <c r="G435" s="1"/>
  <c r="G435" i="97"/>
  <c r="D434" i="98" s="1"/>
  <c r="G434" s="1"/>
  <c r="G434" i="97"/>
  <c r="D433" i="98" s="1"/>
  <c r="G433" s="1"/>
  <c r="G433" i="97"/>
  <c r="D432" i="98" s="1"/>
  <c r="G432" s="1"/>
  <c r="G432" i="97"/>
  <c r="D431" i="98" s="1"/>
  <c r="G431" s="1"/>
  <c r="G431" i="97"/>
  <c r="D430" i="98" s="1"/>
  <c r="G430" s="1"/>
  <c r="G430" i="97"/>
  <c r="D429" i="98" s="1"/>
  <c r="G429" s="1"/>
  <c r="G429" i="97"/>
  <c r="D428" i="98" s="1"/>
  <c r="G428" s="1"/>
  <c r="G428" i="97"/>
  <c r="D427" i="98" s="1"/>
  <c r="G427" s="1"/>
  <c r="G427" i="97"/>
  <c r="D426" i="98" s="1"/>
  <c r="G426" s="1"/>
  <c r="G426" i="97"/>
  <c r="D425" i="98" s="1"/>
  <c r="G425" s="1"/>
  <c r="G425" i="97"/>
  <c r="D424" i="98" s="1"/>
  <c r="G424" s="1"/>
  <c r="G424" i="97"/>
  <c r="D423" i="98" s="1"/>
  <c r="G423" s="1"/>
  <c r="G423" i="97"/>
  <c r="D422" i="98" s="1"/>
  <c r="G422" s="1"/>
  <c r="G422" i="97"/>
  <c r="D421" i="98" s="1"/>
  <c r="G421" s="1"/>
  <c r="G421" i="97"/>
  <c r="D420" i="98" s="1"/>
  <c r="G420" s="1"/>
  <c r="G420" i="97"/>
  <c r="D419" i="98" s="1"/>
  <c r="G419" s="1"/>
  <c r="G419" i="97"/>
  <c r="D418" i="98" s="1"/>
  <c r="G418" s="1"/>
  <c r="G418" i="97"/>
  <c r="D417" i="98" s="1"/>
  <c r="G417" s="1"/>
  <c r="G417" i="97"/>
  <c r="D416" i="98" s="1"/>
  <c r="G416" s="1"/>
  <c r="G416" i="97"/>
  <c r="D415" i="98" s="1"/>
  <c r="G415" s="1"/>
  <c r="G415" i="97"/>
  <c r="D414" i="98" s="1"/>
  <c r="G414" s="1"/>
  <c r="G414" i="97"/>
  <c r="D413" i="98" s="1"/>
  <c r="G413" s="1"/>
  <c r="G413" i="97"/>
  <c r="D412" i="98" s="1"/>
  <c r="G412" s="1"/>
  <c r="G412" i="97"/>
  <c r="D411" i="98" s="1"/>
  <c r="G411" s="1"/>
  <c r="G411" i="97"/>
  <c r="D410" i="98" s="1"/>
  <c r="G410" s="1"/>
  <c r="G410" i="97"/>
  <c r="D409" i="98" s="1"/>
  <c r="G409" s="1"/>
  <c r="G409" i="97"/>
  <c r="D408" i="98" s="1"/>
  <c r="G408" s="1"/>
  <c r="G408" i="97"/>
  <c r="D407" i="98" s="1"/>
  <c r="G407" s="1"/>
  <c r="G407" i="97"/>
  <c r="D406" i="98" s="1"/>
  <c r="G406" s="1"/>
  <c r="G406" i="97"/>
  <c r="D405" i="98" s="1"/>
  <c r="G405" s="1"/>
  <c r="G405" i="97"/>
  <c r="D404" i="98" s="1"/>
  <c r="G404" s="1"/>
  <c r="G404" i="97"/>
  <c r="D403" i="98" s="1"/>
  <c r="G403" s="1"/>
  <c r="G403" i="97"/>
  <c r="D402" i="98" s="1"/>
  <c r="G402" s="1"/>
  <c r="G402" i="97"/>
  <c r="D401" i="98" s="1"/>
  <c r="G401" s="1"/>
  <c r="G401" i="97"/>
  <c r="D400" i="98" s="1"/>
  <c r="G400" s="1"/>
  <c r="G400" i="97"/>
  <c r="D399" i="98" s="1"/>
  <c r="G399" s="1"/>
  <c r="G399" i="97"/>
  <c r="D398" i="98" s="1"/>
  <c r="G398" s="1"/>
  <c r="G398" i="97"/>
  <c r="D397" i="98" s="1"/>
  <c r="G397" s="1"/>
  <c r="G397" i="97"/>
  <c r="D396" i="98" s="1"/>
  <c r="G396" s="1"/>
  <c r="G396" i="97"/>
  <c r="D395" i="98" s="1"/>
  <c r="G395" s="1"/>
  <c r="G395" i="97"/>
  <c r="D394" i="98" s="1"/>
  <c r="G394" s="1"/>
  <c r="G394" i="97"/>
  <c r="D393" i="98" s="1"/>
  <c r="G393" s="1"/>
  <c r="G393" i="97"/>
  <c r="D392" i="98" s="1"/>
  <c r="G392" s="1"/>
  <c r="G392" i="97"/>
  <c r="D391" i="98" s="1"/>
  <c r="G391" s="1"/>
  <c r="G391" i="97"/>
  <c r="D390" i="98" s="1"/>
  <c r="G390" s="1"/>
  <c r="G390" i="97"/>
  <c r="D389" i="98" s="1"/>
  <c r="G389" s="1"/>
  <c r="G389" i="97"/>
  <c r="D388" i="98" s="1"/>
  <c r="G388" s="1"/>
  <c r="G388" i="97"/>
  <c r="D387" i="98" s="1"/>
  <c r="G387" s="1"/>
  <c r="G387" i="97"/>
  <c r="D386" i="98" s="1"/>
  <c r="G386" s="1"/>
  <c r="G386" i="97"/>
  <c r="D385" i="98" s="1"/>
  <c r="G385" s="1"/>
  <c r="G385" i="97"/>
  <c r="D384" i="98" s="1"/>
  <c r="G384" s="1"/>
  <c r="G384" i="97"/>
  <c r="D383" i="98" s="1"/>
  <c r="G383" s="1"/>
  <c r="G383" i="97"/>
  <c r="D382" i="98" s="1"/>
  <c r="G382" s="1"/>
  <c r="G382" i="97"/>
  <c r="D381" i="98" s="1"/>
  <c r="G381" s="1"/>
  <c r="G381" i="97"/>
  <c r="D380" i="98" s="1"/>
  <c r="G380" s="1"/>
  <c r="G380" i="97"/>
  <c r="D379" i="98" s="1"/>
  <c r="G379" s="1"/>
  <c r="G379" i="97"/>
  <c r="D378" i="98" s="1"/>
  <c r="G378" s="1"/>
  <c r="G378" i="97"/>
  <c r="D377" i="98" s="1"/>
  <c r="G377" s="1"/>
  <c r="G377" i="97"/>
  <c r="D376" i="98" s="1"/>
  <c r="G376" s="1"/>
  <c r="G376" i="97"/>
  <c r="D375" i="98" s="1"/>
  <c r="G375" s="1"/>
  <c r="G375" i="97"/>
  <c r="D374" i="98" s="1"/>
  <c r="G374" s="1"/>
  <c r="G374" i="97"/>
  <c r="D373" i="98" s="1"/>
  <c r="G373" s="1"/>
  <c r="G373" i="97"/>
  <c r="D372" i="98" s="1"/>
  <c r="G372" s="1"/>
  <c r="G372" i="97"/>
  <c r="D371" i="98" s="1"/>
  <c r="G371" s="1"/>
  <c r="G371" i="97"/>
  <c r="D370" i="98" s="1"/>
  <c r="G370" s="1"/>
  <c r="G370" i="97"/>
  <c r="D369" i="98" s="1"/>
  <c r="G369" s="1"/>
  <c r="G369" i="97"/>
  <c r="D368" i="98" s="1"/>
  <c r="G368" s="1"/>
  <c r="G368" i="97"/>
  <c r="D367" i="98" s="1"/>
  <c r="G367" s="1"/>
  <c r="G367" i="97"/>
  <c r="D366" i="98" s="1"/>
  <c r="G366" s="1"/>
  <c r="G366" i="97"/>
  <c r="D365" i="98" s="1"/>
  <c r="G365" s="1"/>
  <c r="G365" i="97"/>
  <c r="D364" i="98" s="1"/>
  <c r="G364" s="1"/>
  <c r="G364" i="97"/>
  <c r="D363" i="98" s="1"/>
  <c r="G363" s="1"/>
  <c r="G363" i="97"/>
  <c r="D362" i="98" s="1"/>
  <c r="G362" s="1"/>
  <c r="G362" i="97"/>
  <c r="D361" i="98" s="1"/>
  <c r="G361" s="1"/>
  <c r="G361" i="97"/>
  <c r="D360" i="98" s="1"/>
  <c r="G360" s="1"/>
  <c r="G360" i="97"/>
  <c r="D359" i="98" s="1"/>
  <c r="G359" s="1"/>
  <c r="G359" i="97"/>
  <c r="D358" i="98" s="1"/>
  <c r="G358" s="1"/>
  <c r="G358" i="97"/>
  <c r="D357" i="98" s="1"/>
  <c r="G357" s="1"/>
  <c r="G357" i="97"/>
  <c r="D356" i="98" s="1"/>
  <c r="G356" s="1"/>
  <c r="G356" i="97"/>
  <c r="D355" i="98" s="1"/>
  <c r="G355" s="1"/>
  <c r="G355" i="97"/>
  <c r="D354" i="98" s="1"/>
  <c r="G354" s="1"/>
  <c r="G354" i="97"/>
  <c r="D353" i="98" s="1"/>
  <c r="G353" s="1"/>
  <c r="G353" i="97"/>
  <c r="D352" i="98" s="1"/>
  <c r="G352" s="1"/>
  <c r="G352" i="97"/>
  <c r="D351" i="98" s="1"/>
  <c r="G351" s="1"/>
  <c r="G351" i="97"/>
  <c r="D350" i="98" s="1"/>
  <c r="G350" s="1"/>
  <c r="G350" i="97"/>
  <c r="D349" i="98" s="1"/>
  <c r="G349" s="1"/>
  <c r="G349" i="97"/>
  <c r="D348" i="98" s="1"/>
  <c r="G348" s="1"/>
  <c r="G348" i="97"/>
  <c r="D347" i="98" s="1"/>
  <c r="G347" s="1"/>
  <c r="G347" i="97"/>
  <c r="D346" i="98" s="1"/>
  <c r="G346" s="1"/>
  <c r="G346" i="97"/>
  <c r="D345" i="98" s="1"/>
  <c r="G345" s="1"/>
  <c r="G345" i="97"/>
  <c r="D344" i="98" s="1"/>
  <c r="G344" s="1"/>
  <c r="G344" i="97"/>
  <c r="D343" i="98" s="1"/>
  <c r="G343" s="1"/>
  <c r="G343" i="97"/>
  <c r="D342" i="98" s="1"/>
  <c r="G342" s="1"/>
  <c r="G342" i="97"/>
  <c r="D341" i="98" s="1"/>
  <c r="G341" s="1"/>
  <c r="G341" i="97"/>
  <c r="D340" i="98" s="1"/>
  <c r="G340" s="1"/>
  <c r="G340" i="97"/>
  <c r="D339" i="98" s="1"/>
  <c r="G339" s="1"/>
  <c r="G339" i="97"/>
  <c r="D338" i="98" s="1"/>
  <c r="G338" s="1"/>
  <c r="G338" i="97"/>
  <c r="D337" i="98" s="1"/>
  <c r="G337" s="1"/>
  <c r="G337" i="97"/>
  <c r="D336" i="98" s="1"/>
  <c r="G336" s="1"/>
  <c r="G336" i="97"/>
  <c r="D335" i="98" s="1"/>
  <c r="G335" s="1"/>
  <c r="G335" i="97"/>
  <c r="D334" i="98" s="1"/>
  <c r="G334" s="1"/>
  <c r="G334" i="97"/>
  <c r="D333" i="98" s="1"/>
  <c r="G333" s="1"/>
  <c r="G333" i="97"/>
  <c r="D332" i="98" s="1"/>
  <c r="G332" s="1"/>
  <c r="G332" i="97"/>
  <c r="D331" i="98" s="1"/>
  <c r="G331" s="1"/>
  <c r="G331" i="97"/>
  <c r="D330" i="98" s="1"/>
  <c r="G330" s="1"/>
  <c r="G330" i="97"/>
  <c r="D329" i="98" s="1"/>
  <c r="G329" s="1"/>
  <c r="G329" i="97"/>
  <c r="D328" i="98" s="1"/>
  <c r="G328" s="1"/>
  <c r="G328" i="97"/>
  <c r="D327" i="98" s="1"/>
  <c r="G327" s="1"/>
  <c r="G327" i="97"/>
  <c r="D326" i="98" s="1"/>
  <c r="G326" s="1"/>
  <c r="G326" i="97"/>
  <c r="D325" i="98" s="1"/>
  <c r="G325" s="1"/>
  <c r="G325" i="97"/>
  <c r="D324" i="98" s="1"/>
  <c r="G324" s="1"/>
  <c r="G324" i="97"/>
  <c r="D323" i="98" s="1"/>
  <c r="G323" s="1"/>
  <c r="G323" i="97"/>
  <c r="D322" i="98" s="1"/>
  <c r="G322" s="1"/>
  <c r="G322" i="97"/>
  <c r="D321" i="98" s="1"/>
  <c r="G321" s="1"/>
  <c r="G321" i="97"/>
  <c r="D320" i="98" s="1"/>
  <c r="G320" s="1"/>
  <c r="G320" i="97"/>
  <c r="D319" i="98" s="1"/>
  <c r="G319" s="1"/>
  <c r="G319" i="97"/>
  <c r="D318" i="98" s="1"/>
  <c r="G318" s="1"/>
  <c r="G318" i="97"/>
  <c r="D317" i="98" s="1"/>
  <c r="G317" s="1"/>
  <c r="G317" i="97"/>
  <c r="D316" i="98" s="1"/>
  <c r="G316" s="1"/>
  <c r="G316" i="97"/>
  <c r="D315" i="98" s="1"/>
  <c r="G315" s="1"/>
  <c r="G315" i="97"/>
  <c r="D314" i="98" s="1"/>
  <c r="G314" s="1"/>
  <c r="G314" i="97"/>
  <c r="D313" i="98" s="1"/>
  <c r="G313" s="1"/>
  <c r="G313" i="97"/>
  <c r="D312" i="98" s="1"/>
  <c r="G312" s="1"/>
  <c r="G312" i="97"/>
  <c r="D311" i="98" s="1"/>
  <c r="G311" s="1"/>
  <c r="G311" i="97"/>
  <c r="D310" i="98" s="1"/>
  <c r="G310" s="1"/>
  <c r="G310" i="97"/>
  <c r="D309" i="98" s="1"/>
  <c r="G309" s="1"/>
  <c r="G309" i="97"/>
  <c r="D308" i="98" s="1"/>
  <c r="G308" s="1"/>
  <c r="G308" i="97"/>
  <c r="D307" i="98" s="1"/>
  <c r="G307" s="1"/>
  <c r="G307" i="97"/>
  <c r="D306" i="98" s="1"/>
  <c r="G306" s="1"/>
  <c r="G306" i="97"/>
  <c r="D305" i="98" s="1"/>
  <c r="G305" s="1"/>
  <c r="G305" i="97"/>
  <c r="D304" i="98" s="1"/>
  <c r="G304" s="1"/>
  <c r="G304" i="97"/>
  <c r="D303" i="98" s="1"/>
  <c r="G303" s="1"/>
  <c r="G303" i="97"/>
  <c r="D302" i="98" s="1"/>
  <c r="G302" s="1"/>
  <c r="G302" i="97"/>
  <c r="D301" i="98" s="1"/>
  <c r="G301" s="1"/>
  <c r="G301" i="97"/>
  <c r="D300" i="98" s="1"/>
  <c r="G300" s="1"/>
  <c r="G300" i="97"/>
  <c r="D299" i="98" s="1"/>
  <c r="G299" s="1"/>
  <c r="G299" i="97"/>
  <c r="D298" i="98" s="1"/>
  <c r="G298" s="1"/>
  <c r="G298" i="97"/>
  <c r="D297" i="98" s="1"/>
  <c r="G297" s="1"/>
  <c r="G297" i="97"/>
  <c r="D296" i="98" s="1"/>
  <c r="G296" s="1"/>
  <c r="G296" i="97"/>
  <c r="D295" i="98" s="1"/>
  <c r="G295" s="1"/>
  <c r="G295" i="97"/>
  <c r="D294" i="98" s="1"/>
  <c r="G294" s="1"/>
  <c r="G294" i="97"/>
  <c r="D293" i="98" s="1"/>
  <c r="G293" s="1"/>
  <c r="G293" i="97"/>
  <c r="D292" i="98" s="1"/>
  <c r="G292" s="1"/>
  <c r="G292" i="97"/>
  <c r="D291" i="98" s="1"/>
  <c r="G291" s="1"/>
  <c r="G291" i="97"/>
  <c r="D290" i="98" s="1"/>
  <c r="G290" s="1"/>
  <c r="G290" i="97"/>
  <c r="D289" i="98" s="1"/>
  <c r="G289" s="1"/>
  <c r="G289" i="97"/>
  <c r="D288" i="98" s="1"/>
  <c r="G288" s="1"/>
  <c r="G288" i="97"/>
  <c r="D287" i="98" s="1"/>
  <c r="G287" s="1"/>
  <c r="G287" i="97"/>
  <c r="D286" i="98" s="1"/>
  <c r="G286" s="1"/>
  <c r="G286" i="97"/>
  <c r="D285" i="98" s="1"/>
  <c r="G285" s="1"/>
  <c r="G285" i="97"/>
  <c r="D284" i="98" s="1"/>
  <c r="G284" s="1"/>
  <c r="G284" i="97"/>
  <c r="D283" i="98" s="1"/>
  <c r="G283" s="1"/>
  <c r="G283" i="97"/>
  <c r="D282" i="98" s="1"/>
  <c r="G282" s="1"/>
  <c r="G282" i="97"/>
  <c r="D281" i="98" s="1"/>
  <c r="G281" s="1"/>
  <c r="G281" i="97"/>
  <c r="D280" i="98" s="1"/>
  <c r="G280" s="1"/>
  <c r="G280" i="97"/>
  <c r="D279" i="98" s="1"/>
  <c r="G279" s="1"/>
  <c r="G279" i="97"/>
  <c r="D278" i="98" s="1"/>
  <c r="G278" s="1"/>
  <c r="G278" i="97"/>
  <c r="D277" i="98" s="1"/>
  <c r="G277" s="1"/>
  <c r="G277" i="97"/>
  <c r="D276" i="98" s="1"/>
  <c r="G276" s="1"/>
  <c r="G276" i="97"/>
  <c r="D275" i="98" s="1"/>
  <c r="G275" s="1"/>
  <c r="G275" i="97"/>
  <c r="D274" i="98" s="1"/>
  <c r="G274" s="1"/>
  <c r="G274" i="97"/>
  <c r="D273" i="98" s="1"/>
  <c r="G273" s="1"/>
  <c r="G273" i="97"/>
  <c r="D272" i="98" s="1"/>
  <c r="G272" s="1"/>
  <c r="G272" i="97"/>
  <c r="D271" i="98" s="1"/>
  <c r="G271" s="1"/>
  <c r="G271" i="97"/>
  <c r="D270" i="98" s="1"/>
  <c r="G270" s="1"/>
  <c r="G270" i="97"/>
  <c r="D269" i="98" s="1"/>
  <c r="G269" s="1"/>
  <c r="G269" i="97"/>
  <c r="D268" i="98" s="1"/>
  <c r="G268" s="1"/>
  <c r="G268" i="97"/>
  <c r="D267" i="98" s="1"/>
  <c r="G267" s="1"/>
  <c r="G267" i="97"/>
  <c r="D266" i="98" s="1"/>
  <c r="G266" s="1"/>
  <c r="G266" i="97"/>
  <c r="D265" i="98" s="1"/>
  <c r="G265" s="1"/>
  <c r="G265" i="97"/>
  <c r="D264" i="98" s="1"/>
  <c r="G264" s="1"/>
  <c r="G264" i="97"/>
  <c r="D263" i="98" s="1"/>
  <c r="G263" s="1"/>
  <c r="G263" i="97"/>
  <c r="D262" i="98" s="1"/>
  <c r="G262" s="1"/>
  <c r="G262" i="97"/>
  <c r="D261" i="98" s="1"/>
  <c r="G261" s="1"/>
  <c r="G261" i="97"/>
  <c r="D260" i="98" s="1"/>
  <c r="G260" s="1"/>
  <c r="G260" i="97"/>
  <c r="D259" i="98" s="1"/>
  <c r="G259" s="1"/>
  <c r="G259" i="97"/>
  <c r="D258" i="98" s="1"/>
  <c r="G258" s="1"/>
  <c r="G258" i="97"/>
  <c r="D257" i="98" s="1"/>
  <c r="G257" s="1"/>
  <c r="G257" i="97"/>
  <c r="D256" i="98" s="1"/>
  <c r="G256" s="1"/>
  <c r="G256" i="97"/>
  <c r="D255" i="98" s="1"/>
  <c r="G255" s="1"/>
  <c r="G255" i="97"/>
  <c r="D254" i="98" s="1"/>
  <c r="G254" s="1"/>
  <c r="G254" i="97"/>
  <c r="D253" i="98" s="1"/>
  <c r="G253" s="1"/>
  <c r="G253" i="97"/>
  <c r="D252" i="98" s="1"/>
  <c r="G252" s="1"/>
  <c r="G252" i="97"/>
  <c r="D251" i="98" s="1"/>
  <c r="G251" s="1"/>
  <c r="G251" i="97"/>
  <c r="D250" i="98" s="1"/>
  <c r="G250" s="1"/>
  <c r="G250" i="97"/>
  <c r="D249" i="98" s="1"/>
  <c r="G249" s="1"/>
  <c r="G249" i="97"/>
  <c r="D248" i="98" s="1"/>
  <c r="G248" s="1"/>
  <c r="G248" i="97"/>
  <c r="D247" i="98" s="1"/>
  <c r="G247" s="1"/>
  <c r="G247" i="97"/>
  <c r="D246" i="98" s="1"/>
  <c r="G246" s="1"/>
  <c r="G246" i="97"/>
  <c r="D245" i="98" s="1"/>
  <c r="G245" s="1"/>
  <c r="G245" i="97"/>
  <c r="D244" i="98" s="1"/>
  <c r="G244" s="1"/>
  <c r="G244" i="97"/>
  <c r="D243" i="98" s="1"/>
  <c r="G243" s="1"/>
  <c r="G243" i="97"/>
  <c r="D242" i="98" s="1"/>
  <c r="G242" s="1"/>
  <c r="G242" i="97"/>
  <c r="D241" i="98" s="1"/>
  <c r="G241" s="1"/>
  <c r="G241" i="97"/>
  <c r="D240" i="98" s="1"/>
  <c r="G240" s="1"/>
  <c r="G240" i="97"/>
  <c r="D239" i="98" s="1"/>
  <c r="G239" s="1"/>
  <c r="G239" i="97"/>
  <c r="D238" i="98" s="1"/>
  <c r="G238" s="1"/>
  <c r="G238" i="97"/>
  <c r="D237" i="98" s="1"/>
  <c r="G237" s="1"/>
  <c r="G237" i="97"/>
  <c r="D236" i="98" s="1"/>
  <c r="G236" s="1"/>
  <c r="G236" i="97"/>
  <c r="D235" i="98" s="1"/>
  <c r="G235" s="1"/>
  <c r="G235" i="97"/>
  <c r="D234" i="98" s="1"/>
  <c r="G234" s="1"/>
  <c r="G234" i="97"/>
  <c r="D233" i="98" s="1"/>
  <c r="G233" s="1"/>
  <c r="G233" i="97"/>
  <c r="D232" i="98" s="1"/>
  <c r="G232" s="1"/>
  <c r="G232" i="97"/>
  <c r="D231" i="98" s="1"/>
  <c r="G231" s="1"/>
  <c r="G231" i="97"/>
  <c r="D230" i="98" s="1"/>
  <c r="G230" s="1"/>
  <c r="G230" i="97"/>
  <c r="D229" i="98" s="1"/>
  <c r="G229" s="1"/>
  <c r="G229" i="97"/>
  <c r="D228" i="98" s="1"/>
  <c r="G228" s="1"/>
  <c r="G228" i="97"/>
  <c r="D227" i="98" s="1"/>
  <c r="G227" s="1"/>
  <c r="G227" i="97"/>
  <c r="D226" i="98" s="1"/>
  <c r="G226" s="1"/>
  <c r="G226" i="97"/>
  <c r="D225" i="98" s="1"/>
  <c r="G225" s="1"/>
  <c r="G225" i="97"/>
  <c r="D224" i="98" s="1"/>
  <c r="G224" s="1"/>
  <c r="G224" i="97"/>
  <c r="D223" i="98" s="1"/>
  <c r="G223" s="1"/>
  <c r="G223" i="97"/>
  <c r="D222" i="98" s="1"/>
  <c r="G222" s="1"/>
  <c r="G222" i="97"/>
  <c r="D221" i="98" s="1"/>
  <c r="G221" s="1"/>
  <c r="G221" i="97"/>
  <c r="D220" i="98" s="1"/>
  <c r="G220" s="1"/>
  <c r="G220" i="97"/>
  <c r="D219" i="98" s="1"/>
  <c r="G219" s="1"/>
  <c r="G219" i="97"/>
  <c r="D218" i="98" s="1"/>
  <c r="G218" s="1"/>
  <c r="G218" i="97"/>
  <c r="D217" i="98" s="1"/>
  <c r="G217" s="1"/>
  <c r="G217" i="97"/>
  <c r="D216" i="98" s="1"/>
  <c r="G216" s="1"/>
  <c r="G216" i="97"/>
  <c r="D215" i="98" s="1"/>
  <c r="G215" s="1"/>
  <c r="G215" i="97"/>
  <c r="D214" i="98" s="1"/>
  <c r="G214" s="1"/>
  <c r="G214" i="97"/>
  <c r="D213" i="98" s="1"/>
  <c r="G213" s="1"/>
  <c r="G213" i="97"/>
  <c r="D212" i="98" s="1"/>
  <c r="G212" s="1"/>
  <c r="G212" i="97"/>
  <c r="D211" i="98" s="1"/>
  <c r="G211" s="1"/>
  <c r="G211" i="97"/>
  <c r="D210" i="98" s="1"/>
  <c r="G210" s="1"/>
  <c r="G210" i="97"/>
  <c r="D209" i="98" s="1"/>
  <c r="G209" s="1"/>
  <c r="G209" i="97"/>
  <c r="D208" i="98" s="1"/>
  <c r="G208" s="1"/>
  <c r="G208" i="97"/>
  <c r="D207" i="98" s="1"/>
  <c r="G207" s="1"/>
  <c r="G207" i="97"/>
  <c r="D206" i="98" s="1"/>
  <c r="G206" s="1"/>
  <c r="G206" i="97"/>
  <c r="D205" i="98" s="1"/>
  <c r="G205" s="1"/>
  <c r="G205" i="97"/>
  <c r="D204" i="98" s="1"/>
  <c r="G204" s="1"/>
  <c r="G204" i="97"/>
  <c r="D203" i="98" s="1"/>
  <c r="G203" s="1"/>
  <c r="G203" i="97"/>
  <c r="D202" i="98" s="1"/>
  <c r="G202" s="1"/>
  <c r="G202" i="97"/>
  <c r="D201" i="98" s="1"/>
  <c r="G201" s="1"/>
  <c r="G201" i="97"/>
  <c r="D200" i="98" s="1"/>
  <c r="G200" s="1"/>
  <c r="G200" i="97"/>
  <c r="D199" i="98" s="1"/>
  <c r="G199" s="1"/>
  <c r="G199" i="97"/>
  <c r="D198" i="98" s="1"/>
  <c r="G198" s="1"/>
  <c r="G198" i="97"/>
  <c r="D197" i="98" s="1"/>
  <c r="G197" s="1"/>
  <c r="G197" i="97"/>
  <c r="D196" i="98" s="1"/>
  <c r="G196" s="1"/>
  <c r="G196" i="97"/>
  <c r="D195" i="98" s="1"/>
  <c r="G195" s="1"/>
  <c r="G195" i="97"/>
  <c r="D194" i="98" s="1"/>
  <c r="G194" s="1"/>
  <c r="G194" i="97"/>
  <c r="D193" i="98" s="1"/>
  <c r="G193" s="1"/>
  <c r="G193" i="97"/>
  <c r="D192" i="98" s="1"/>
  <c r="G192" s="1"/>
  <c r="G192" i="97"/>
  <c r="D191" i="98" s="1"/>
  <c r="G191" s="1"/>
  <c r="G191" i="97"/>
  <c r="D190" i="98" s="1"/>
  <c r="G190" s="1"/>
  <c r="G190" i="97"/>
  <c r="D189" i="98" s="1"/>
  <c r="G189" s="1"/>
  <c r="G189" i="97"/>
  <c r="D188" i="98" s="1"/>
  <c r="G188" s="1"/>
  <c r="G188" i="97"/>
  <c r="D187" i="98" s="1"/>
  <c r="G187" s="1"/>
  <c r="G187" i="97"/>
  <c r="D186" i="98" s="1"/>
  <c r="G186" s="1"/>
  <c r="G186" i="97"/>
  <c r="D185" i="98" s="1"/>
  <c r="G185" s="1"/>
  <c r="G185" i="97"/>
  <c r="D184" i="98" s="1"/>
  <c r="G184" s="1"/>
  <c r="G184" i="97"/>
  <c r="D183" i="98" s="1"/>
  <c r="G183" s="1"/>
  <c r="G183" i="97"/>
  <c r="D182" i="98" s="1"/>
  <c r="G182" s="1"/>
  <c r="G182" i="97"/>
  <c r="D181" i="98" s="1"/>
  <c r="G181" s="1"/>
  <c r="G181" i="97"/>
  <c r="D180" i="98" s="1"/>
  <c r="G180" s="1"/>
  <c r="G180" i="97"/>
  <c r="D179" i="98" s="1"/>
  <c r="G179" s="1"/>
  <c r="G179" i="97"/>
  <c r="D178" i="98" s="1"/>
  <c r="G178" s="1"/>
  <c r="G178" i="97"/>
  <c r="D177" i="98" s="1"/>
  <c r="G177" s="1"/>
  <c r="G177" i="97"/>
  <c r="D176" i="98" s="1"/>
  <c r="G176" s="1"/>
  <c r="G176" i="97"/>
  <c r="D175" i="98" s="1"/>
  <c r="G175" s="1"/>
  <c r="G175" i="97"/>
  <c r="D174" i="98" s="1"/>
  <c r="G174" s="1"/>
  <c r="G174" i="97"/>
  <c r="D173" i="98" s="1"/>
  <c r="G173" s="1"/>
  <c r="G173" i="97"/>
  <c r="D172" i="98" s="1"/>
  <c r="G172" s="1"/>
  <c r="G172" i="97"/>
  <c r="D171" i="98" s="1"/>
  <c r="G171" s="1"/>
  <c r="G171" i="97"/>
  <c r="D170" i="98" s="1"/>
  <c r="G170" s="1"/>
  <c r="G170" i="97"/>
  <c r="D169" i="98" s="1"/>
  <c r="G169" s="1"/>
  <c r="G169" i="97"/>
  <c r="D168" i="98" s="1"/>
  <c r="G168" s="1"/>
  <c r="G168" i="97"/>
  <c r="D167" i="98" s="1"/>
  <c r="G167" s="1"/>
  <c r="G167" i="97"/>
  <c r="D166" i="98" s="1"/>
  <c r="G166" s="1"/>
  <c r="G166" i="97"/>
  <c r="D165" i="98" s="1"/>
  <c r="G165" s="1"/>
  <c r="G165" i="97"/>
  <c r="D164" i="98" s="1"/>
  <c r="G164" s="1"/>
  <c r="G164" i="97"/>
  <c r="D163" i="98" s="1"/>
  <c r="G163" s="1"/>
  <c r="G163" i="97"/>
  <c r="D162" i="98" s="1"/>
  <c r="G162" s="1"/>
  <c r="G162" i="97"/>
  <c r="D161" i="98" s="1"/>
  <c r="G161" s="1"/>
  <c r="G161" i="97"/>
  <c r="D160" i="98" s="1"/>
  <c r="G160" s="1"/>
  <c r="G160" i="97"/>
  <c r="D159" i="98" s="1"/>
  <c r="G159" s="1"/>
  <c r="G159" i="97"/>
  <c r="D158" i="98" s="1"/>
  <c r="G158" s="1"/>
  <c r="G158" i="97"/>
  <c r="D157" i="98" s="1"/>
  <c r="G157" s="1"/>
  <c r="G157" i="97"/>
  <c r="D156" i="98" s="1"/>
  <c r="G156" s="1"/>
  <c r="G156" i="97"/>
  <c r="D155" i="98" s="1"/>
  <c r="G155" s="1"/>
  <c r="G155" i="97"/>
  <c r="D154" i="98" s="1"/>
  <c r="G154" s="1"/>
  <c r="G154" i="97"/>
  <c r="D153" i="98" s="1"/>
  <c r="G153" s="1"/>
  <c r="G153" i="97"/>
  <c r="D152" i="98" s="1"/>
  <c r="G152" s="1"/>
  <c r="G152" i="97"/>
  <c r="D151" i="98" s="1"/>
  <c r="G151" s="1"/>
  <c r="G151" i="97"/>
  <c r="D150" i="98" s="1"/>
  <c r="G150" s="1"/>
  <c r="G150" i="97"/>
  <c r="D149" i="98" s="1"/>
  <c r="G149" s="1"/>
  <c r="G149" i="97"/>
  <c r="D148" i="98" s="1"/>
  <c r="G148" s="1"/>
  <c r="G148" i="97"/>
  <c r="D147" i="98" s="1"/>
  <c r="G147" s="1"/>
  <c r="G147" i="97"/>
  <c r="D146" i="98" s="1"/>
  <c r="G146" s="1"/>
  <c r="G146" i="97"/>
  <c r="D145" i="98" s="1"/>
  <c r="G145" s="1"/>
  <c r="G145" i="97"/>
  <c r="D144" i="98" s="1"/>
  <c r="G144" s="1"/>
  <c r="G144" i="97"/>
  <c r="D143" i="98" s="1"/>
  <c r="G143" s="1"/>
  <c r="G143" i="97"/>
  <c r="D142" i="98" s="1"/>
  <c r="G142" s="1"/>
  <c r="G142" i="97"/>
  <c r="D141" i="98" s="1"/>
  <c r="G141" s="1"/>
  <c r="G141" i="97"/>
  <c r="D140" i="98" s="1"/>
  <c r="G140" s="1"/>
  <c r="G140" i="97"/>
  <c r="D139" i="98" s="1"/>
  <c r="G139" s="1"/>
  <c r="G139" i="97"/>
  <c r="D138" i="98" s="1"/>
  <c r="G138" s="1"/>
  <c r="G138" i="97"/>
  <c r="D137" i="98" s="1"/>
  <c r="G137" s="1"/>
  <c r="G137" i="97"/>
  <c r="D136" i="98" s="1"/>
  <c r="G136" s="1"/>
  <c r="G136" i="97"/>
  <c r="D135" i="98" s="1"/>
  <c r="G135" s="1"/>
  <c r="G135" i="97"/>
  <c r="D134" i="98" s="1"/>
  <c r="G134" s="1"/>
  <c r="G134" i="97"/>
  <c r="D133" i="98" s="1"/>
  <c r="G133" s="1"/>
  <c r="G133" i="97"/>
  <c r="D132" i="98" s="1"/>
  <c r="G132" s="1"/>
  <c r="G132" i="97"/>
  <c r="D131" i="98" s="1"/>
  <c r="G131" s="1"/>
  <c r="G131" i="97"/>
  <c r="D130" i="98" s="1"/>
  <c r="G130" s="1"/>
  <c r="G130" i="97"/>
  <c r="D129" i="98" s="1"/>
  <c r="G129" s="1"/>
  <c r="G129" i="97"/>
  <c r="D128" i="98" s="1"/>
  <c r="G128" s="1"/>
  <c r="G128" i="97"/>
  <c r="D127" i="98" s="1"/>
  <c r="G127" s="1"/>
  <c r="G127" i="97"/>
  <c r="D126" i="98" s="1"/>
  <c r="G126" s="1"/>
  <c r="G126" i="97"/>
  <c r="D125" i="98" s="1"/>
  <c r="G125" s="1"/>
  <c r="G125" i="97"/>
  <c r="D124" i="98" s="1"/>
  <c r="G124" s="1"/>
  <c r="G124" i="97"/>
  <c r="D123" i="98" s="1"/>
  <c r="G123" s="1"/>
  <c r="G123" i="97"/>
  <c r="D122" i="98" s="1"/>
  <c r="G122" s="1"/>
  <c r="G122" i="97"/>
  <c r="D121" i="98" s="1"/>
  <c r="G121" s="1"/>
  <c r="G121" i="97"/>
  <c r="D120" i="98" s="1"/>
  <c r="G120" s="1"/>
  <c r="G120" i="97"/>
  <c r="D119" i="98" s="1"/>
  <c r="G119" s="1"/>
  <c r="G119" i="97"/>
  <c r="D118" i="98" s="1"/>
  <c r="G118" s="1"/>
  <c r="G118" i="97"/>
  <c r="D117" i="98" s="1"/>
  <c r="G117" s="1"/>
  <c r="G117" i="97"/>
  <c r="D116" i="98" s="1"/>
  <c r="G116" s="1"/>
  <c r="G116" i="97"/>
  <c r="D115" i="98" s="1"/>
  <c r="G115" s="1"/>
  <c r="G115" i="97"/>
  <c r="D114" i="98" s="1"/>
  <c r="G114" s="1"/>
  <c r="G114" i="97"/>
  <c r="D113" i="98" s="1"/>
  <c r="G113" s="1"/>
  <c r="G113" i="97"/>
  <c r="D112" i="98" s="1"/>
  <c r="G112" s="1"/>
  <c r="G112" i="97"/>
  <c r="D111" i="98" s="1"/>
  <c r="G111" s="1"/>
  <c r="G111" i="97"/>
  <c r="D110" i="98" s="1"/>
  <c r="G110" s="1"/>
  <c r="G110" i="97"/>
  <c r="D109" i="98" s="1"/>
  <c r="G109" s="1"/>
  <c r="G109" i="97"/>
  <c r="D108" i="98" s="1"/>
  <c r="G108" s="1"/>
  <c r="G108" i="97"/>
  <c r="D107" i="98" s="1"/>
  <c r="G107" s="1"/>
  <c r="G107" i="97"/>
  <c r="D106" i="98" s="1"/>
  <c r="G106" s="1"/>
  <c r="G106" i="97"/>
  <c r="D105" i="98" s="1"/>
  <c r="G105" s="1"/>
  <c r="G105" i="97"/>
  <c r="D104" i="98" s="1"/>
  <c r="G104" s="1"/>
  <c r="G104" i="97"/>
  <c r="D103" i="98" s="1"/>
  <c r="G103" s="1"/>
  <c r="G103" i="97"/>
  <c r="D102" i="98" s="1"/>
  <c r="G102" s="1"/>
  <c r="G102" i="97"/>
  <c r="D101" i="98" s="1"/>
  <c r="G101" s="1"/>
  <c r="G101" i="97"/>
  <c r="D100" i="98" s="1"/>
  <c r="G100" s="1"/>
  <c r="G100" i="97"/>
  <c r="D99" i="98" s="1"/>
  <c r="G99" s="1"/>
  <c r="G99" i="97"/>
  <c r="D98" i="98" s="1"/>
  <c r="G98" s="1"/>
  <c r="G98" i="97"/>
  <c r="D97" i="98" s="1"/>
  <c r="G97" s="1"/>
  <c r="G97" i="97"/>
  <c r="D96" i="98" s="1"/>
  <c r="G96" s="1"/>
  <c r="G96" i="97"/>
  <c r="D95" i="98" s="1"/>
  <c r="G95" s="1"/>
  <c r="G95" i="97"/>
  <c r="D94" i="98" s="1"/>
  <c r="G94" s="1"/>
  <c r="G94" i="97"/>
  <c r="D93" i="98" s="1"/>
  <c r="G93" s="1"/>
  <c r="G93" i="97"/>
  <c r="D92" i="98" s="1"/>
  <c r="G92" s="1"/>
  <c r="G92" i="97"/>
  <c r="D91" i="98" s="1"/>
  <c r="G91" s="1"/>
  <c r="G91" i="97"/>
  <c r="D90" i="98" s="1"/>
  <c r="G90" s="1"/>
  <c r="G90" i="97"/>
  <c r="D89" i="98" s="1"/>
  <c r="G89" s="1"/>
  <c r="G89" i="97"/>
  <c r="D88" i="98" s="1"/>
  <c r="G88" s="1"/>
  <c r="G88" i="97"/>
  <c r="D87" i="98" s="1"/>
  <c r="G87" s="1"/>
  <c r="G87" i="97"/>
  <c r="D86" i="98" s="1"/>
  <c r="G86" s="1"/>
  <c r="G86" i="97"/>
  <c r="D85" i="98" s="1"/>
  <c r="G85" s="1"/>
  <c r="G85" i="97"/>
  <c r="D84" i="98" s="1"/>
  <c r="G84" s="1"/>
  <c r="G84" i="97"/>
  <c r="D83" i="98" s="1"/>
  <c r="G83" s="1"/>
  <c r="G83" i="97"/>
  <c r="D82" i="98" s="1"/>
  <c r="G82" s="1"/>
  <c r="G82" i="97"/>
  <c r="D81" i="98" s="1"/>
  <c r="G81" s="1"/>
  <c r="G81" i="97"/>
  <c r="D80" i="98" s="1"/>
  <c r="G80" s="1"/>
  <c r="G80" i="97"/>
  <c r="D79" i="98" s="1"/>
  <c r="G79" s="1"/>
  <c r="G79" i="97"/>
  <c r="D78" i="98" s="1"/>
  <c r="G78" s="1"/>
  <c r="G78" i="97"/>
  <c r="D77" i="98" s="1"/>
  <c r="G77" s="1"/>
  <c r="G77" i="97"/>
  <c r="D76" i="98" s="1"/>
  <c r="G76" s="1"/>
  <c r="G76" i="97"/>
  <c r="D75" i="98" s="1"/>
  <c r="G75" s="1"/>
  <c r="G75" i="97"/>
  <c r="D74" i="98" s="1"/>
  <c r="G74" s="1"/>
  <c r="G74" i="97"/>
  <c r="D73" i="98" s="1"/>
  <c r="G73" s="1"/>
  <c r="G73" i="97"/>
  <c r="D72" i="98" s="1"/>
  <c r="G72" s="1"/>
  <c r="G72" i="97"/>
  <c r="D71" i="98" s="1"/>
  <c r="G71" s="1"/>
  <c r="G71" i="97"/>
  <c r="D70" i="98" s="1"/>
  <c r="G70" s="1"/>
  <c r="G70" i="97"/>
  <c r="D69" i="98" s="1"/>
  <c r="G69" s="1"/>
  <c r="G69" i="97"/>
  <c r="D68" i="98" s="1"/>
  <c r="G68" s="1"/>
  <c r="G68" i="97"/>
  <c r="D67" i="98" s="1"/>
  <c r="G67" s="1"/>
  <c r="G67" i="97"/>
  <c r="D66" i="98" s="1"/>
  <c r="G66" s="1"/>
  <c r="G66" i="97"/>
  <c r="D65" i="98" s="1"/>
  <c r="G65" s="1"/>
  <c r="G65" i="97"/>
  <c r="D64" i="98" s="1"/>
  <c r="G64" s="1"/>
  <c r="G64" i="97"/>
  <c r="D63" i="98" s="1"/>
  <c r="G63" s="1"/>
  <c r="G63" i="97"/>
  <c r="D62" i="98" s="1"/>
  <c r="G62" s="1"/>
  <c r="G62" i="97"/>
  <c r="D61" i="98" s="1"/>
  <c r="G61" s="1"/>
  <c r="G61" i="97"/>
  <c r="D60" i="98" s="1"/>
  <c r="G60" s="1"/>
  <c r="G60" i="97"/>
  <c r="D59" i="98" s="1"/>
  <c r="G59" s="1"/>
  <c r="G59" i="97"/>
  <c r="D58" i="98" s="1"/>
  <c r="G58" s="1"/>
  <c r="G58" i="97"/>
  <c r="D57" i="98" s="1"/>
  <c r="G57" s="1"/>
  <c r="G57" i="97"/>
  <c r="D56" i="98" s="1"/>
  <c r="G56" s="1"/>
  <c r="G56" i="97"/>
  <c r="D55" i="98" s="1"/>
  <c r="G55" s="1"/>
  <c r="G55" i="97"/>
  <c r="D54" i="98" s="1"/>
  <c r="G54" s="1"/>
  <c r="G54" i="97"/>
  <c r="D53" i="98" s="1"/>
  <c r="G53" s="1"/>
  <c r="G53" i="97"/>
  <c r="D52" i="98" s="1"/>
  <c r="G52" s="1"/>
  <c r="G52" i="97"/>
  <c r="D51" i="98" s="1"/>
  <c r="G51" s="1"/>
  <c r="G51" i="97"/>
  <c r="D50" i="98" s="1"/>
  <c r="G50" s="1"/>
  <c r="G50" i="97"/>
  <c r="D49" i="98" s="1"/>
  <c r="G49" s="1"/>
  <c r="G49" i="97"/>
  <c r="D48" i="98" s="1"/>
  <c r="G48" s="1"/>
  <c r="G48" i="97"/>
  <c r="D47" i="98" s="1"/>
  <c r="G47" s="1"/>
  <c r="G47" i="97"/>
  <c r="D46" i="98" s="1"/>
  <c r="G46" s="1"/>
  <c r="G46" i="97"/>
  <c r="D45" i="98" s="1"/>
  <c r="G45" s="1"/>
  <c r="G45" i="97"/>
  <c r="D44" i="98" s="1"/>
  <c r="G44" s="1"/>
  <c r="G44" i="97"/>
  <c r="D43" i="98" s="1"/>
  <c r="G43" s="1"/>
  <c r="G43" i="97"/>
  <c r="D42" i="98" s="1"/>
  <c r="G42" s="1"/>
  <c r="G42" i="97"/>
  <c r="D41" i="98" s="1"/>
  <c r="G41" s="1"/>
  <c r="G41" i="97"/>
  <c r="D40" i="98" s="1"/>
  <c r="G40" s="1"/>
  <c r="G40" i="97"/>
  <c r="D39" i="98" s="1"/>
  <c r="G39" s="1"/>
  <c r="G39" i="97"/>
  <c r="D38" i="98" s="1"/>
  <c r="G38" s="1"/>
  <c r="G38" i="97"/>
  <c r="D37" i="98" s="1"/>
  <c r="G37" s="1"/>
  <c r="G37" i="97"/>
  <c r="D36" i="98" s="1"/>
  <c r="G36" s="1"/>
  <c r="G36" i="97"/>
  <c r="D35" i="98" s="1"/>
  <c r="G35" s="1"/>
  <c r="G35" i="97"/>
  <c r="D34" i="98" s="1"/>
  <c r="G34" s="1"/>
  <c r="G34" i="97"/>
  <c r="D33" i="98" s="1"/>
  <c r="G33" s="1"/>
  <c r="G33" i="97"/>
  <c r="D32" i="98" s="1"/>
  <c r="G32" s="1"/>
  <c r="G32" i="97"/>
  <c r="D31" i="98" s="1"/>
  <c r="G31" s="1"/>
  <c r="G31" i="97"/>
  <c r="D30" i="98" s="1"/>
  <c r="G30" s="1"/>
  <c r="G30" i="97"/>
  <c r="D29" i="98" s="1"/>
  <c r="G29" s="1"/>
  <c r="G29" i="97"/>
  <c r="D28" i="98" s="1"/>
  <c r="G28" s="1"/>
  <c r="G28" i="97"/>
  <c r="D27" i="98" s="1"/>
  <c r="G27" s="1"/>
  <c r="G27" i="97"/>
  <c r="D26" i="98" s="1"/>
  <c r="G26" s="1"/>
  <c r="G26" i="97"/>
  <c r="D25" i="98" s="1"/>
  <c r="G25" s="1"/>
  <c r="G25" i="97"/>
  <c r="D24" i="98" s="1"/>
  <c r="G24" s="1"/>
  <c r="G24" i="97"/>
  <c r="D23" i="98" s="1"/>
  <c r="G23" s="1"/>
  <c r="G23" i="97"/>
  <c r="D22" i="98" s="1"/>
  <c r="G22" s="1"/>
  <c r="G22" i="97"/>
  <c r="D21" i="98" s="1"/>
  <c r="G21" s="1"/>
  <c r="G21" i="97"/>
  <c r="D20" i="98" s="1"/>
  <c r="G20" s="1"/>
  <c r="G20" i="97"/>
  <c r="D19" i="98" s="1"/>
  <c r="G19" s="1"/>
  <c r="G19" i="97"/>
  <c r="D18" i="98" s="1"/>
  <c r="G18" s="1"/>
  <c r="G18" i="97"/>
  <c r="D17" i="98" s="1"/>
  <c r="G17" s="1"/>
  <c r="G17" i="97"/>
  <c r="D16" i="98" s="1"/>
  <c r="G16" s="1"/>
  <c r="G16" i="97"/>
  <c r="D15" i="98" s="1"/>
  <c r="G15" s="1"/>
  <c r="D14"/>
  <c r="G14" s="1"/>
  <c r="G14" i="97"/>
  <c r="D13" i="98" s="1"/>
  <c r="G13" s="1"/>
  <c r="G13" i="97"/>
  <c r="D12" i="98" s="1"/>
  <c r="G12" s="1"/>
  <c r="G12" i="97"/>
  <c r="D11" i="98" s="1"/>
  <c r="F11" i="97"/>
  <c r="E11"/>
  <c r="D11"/>
  <c r="C11"/>
  <c r="F10" i="96"/>
  <c r="E10"/>
  <c r="C10"/>
  <c r="G1011" i="95"/>
  <c r="D1010" i="96" s="1"/>
  <c r="G1010" s="1"/>
  <c r="G1010" i="95"/>
  <c r="D1009" i="96" s="1"/>
  <c r="G1009" s="1"/>
  <c r="G1009" i="95"/>
  <c r="D1008" i="96" s="1"/>
  <c r="G1008" s="1"/>
  <c r="G1008" i="95"/>
  <c r="D1007" i="96" s="1"/>
  <c r="G1007" s="1"/>
  <c r="G1007" i="95"/>
  <c r="D1006" i="96" s="1"/>
  <c r="G1006" s="1"/>
  <c r="G1006" i="95"/>
  <c r="D1005" i="96" s="1"/>
  <c r="G1005" s="1"/>
  <c r="G1005" i="95"/>
  <c r="D1004" i="96" s="1"/>
  <c r="G1004" s="1"/>
  <c r="G1004" i="95"/>
  <c r="D1003" i="96" s="1"/>
  <c r="G1003" s="1"/>
  <c r="G1003" i="95"/>
  <c r="D1002" i="96" s="1"/>
  <c r="G1002" s="1"/>
  <c r="G1002" i="95"/>
  <c r="D1001" i="96" s="1"/>
  <c r="G1001" s="1"/>
  <c r="G1001" i="95"/>
  <c r="D1000" i="96" s="1"/>
  <c r="G1000" s="1"/>
  <c r="G1000" i="95"/>
  <c r="D999" i="96" s="1"/>
  <c r="G999" s="1"/>
  <c r="G999" i="95"/>
  <c r="D998" i="96" s="1"/>
  <c r="G998" s="1"/>
  <c r="G998" i="95"/>
  <c r="D997" i="96" s="1"/>
  <c r="G997" s="1"/>
  <c r="G997" i="95"/>
  <c r="D996" i="96" s="1"/>
  <c r="G996" s="1"/>
  <c r="G996" i="95"/>
  <c r="D995" i="96" s="1"/>
  <c r="G995" s="1"/>
  <c r="G995" i="95"/>
  <c r="D994" i="96" s="1"/>
  <c r="G994" s="1"/>
  <c r="G994" i="95"/>
  <c r="D993" i="96" s="1"/>
  <c r="G993" s="1"/>
  <c r="G993" i="95"/>
  <c r="D992" i="96" s="1"/>
  <c r="G992" s="1"/>
  <c r="G992" i="95"/>
  <c r="D991" i="96" s="1"/>
  <c r="G991" s="1"/>
  <c r="G991" i="95"/>
  <c r="D990" i="96" s="1"/>
  <c r="G990" s="1"/>
  <c r="G990" i="95"/>
  <c r="D989" i="96" s="1"/>
  <c r="G989" s="1"/>
  <c r="G989" i="95"/>
  <c r="D988" i="96" s="1"/>
  <c r="G988" s="1"/>
  <c r="G988" i="95"/>
  <c r="D987" i="96" s="1"/>
  <c r="G987" s="1"/>
  <c r="G987" i="95"/>
  <c r="D986" i="96" s="1"/>
  <c r="G986" s="1"/>
  <c r="G986" i="95"/>
  <c r="D985" i="96" s="1"/>
  <c r="G985" s="1"/>
  <c r="G985" i="95"/>
  <c r="D984" i="96" s="1"/>
  <c r="G984" s="1"/>
  <c r="G984" i="95"/>
  <c r="D983" i="96" s="1"/>
  <c r="G983" s="1"/>
  <c r="G983" i="95"/>
  <c r="D982" i="96" s="1"/>
  <c r="G982" s="1"/>
  <c r="G982" i="95"/>
  <c r="D981" i="96" s="1"/>
  <c r="G981" s="1"/>
  <c r="G981" i="95"/>
  <c r="D980" i="96" s="1"/>
  <c r="G980" s="1"/>
  <c r="G980" i="95"/>
  <c r="D979" i="96" s="1"/>
  <c r="G979" s="1"/>
  <c r="G979" i="95"/>
  <c r="D978" i="96" s="1"/>
  <c r="G978" s="1"/>
  <c r="G978" i="95"/>
  <c r="D977" i="96" s="1"/>
  <c r="G977" s="1"/>
  <c r="G977" i="95"/>
  <c r="D976" i="96" s="1"/>
  <c r="G976" s="1"/>
  <c r="G976" i="95"/>
  <c r="D975" i="96" s="1"/>
  <c r="G975" s="1"/>
  <c r="G975" i="95"/>
  <c r="D974" i="96" s="1"/>
  <c r="G974" s="1"/>
  <c r="G974" i="95"/>
  <c r="D973" i="96" s="1"/>
  <c r="G973" s="1"/>
  <c r="G973" i="95"/>
  <c r="D972" i="96" s="1"/>
  <c r="G972" s="1"/>
  <c r="G972" i="95"/>
  <c r="D971" i="96" s="1"/>
  <c r="G971" s="1"/>
  <c r="G971" i="95"/>
  <c r="D970" i="96" s="1"/>
  <c r="G970" s="1"/>
  <c r="G970" i="95"/>
  <c r="D969" i="96" s="1"/>
  <c r="G969" s="1"/>
  <c r="G969" i="95"/>
  <c r="D968" i="96" s="1"/>
  <c r="G968" s="1"/>
  <c r="G968" i="95"/>
  <c r="D967" i="96" s="1"/>
  <c r="G967" s="1"/>
  <c r="G967" i="95"/>
  <c r="D966" i="96" s="1"/>
  <c r="G966" s="1"/>
  <c r="G966" i="95"/>
  <c r="D965" i="96" s="1"/>
  <c r="G965" s="1"/>
  <c r="G965" i="95"/>
  <c r="D964" i="96" s="1"/>
  <c r="G964" s="1"/>
  <c r="G964" i="95"/>
  <c r="D963" i="96" s="1"/>
  <c r="G963" s="1"/>
  <c r="G963" i="95"/>
  <c r="D962" i="96" s="1"/>
  <c r="G962" s="1"/>
  <c r="G962" i="95"/>
  <c r="D961" i="96" s="1"/>
  <c r="G961" s="1"/>
  <c r="G961" i="95"/>
  <c r="D960" i="96" s="1"/>
  <c r="G960" s="1"/>
  <c r="G960" i="95"/>
  <c r="D959" i="96" s="1"/>
  <c r="G959" s="1"/>
  <c r="G959" i="95"/>
  <c r="D958" i="96" s="1"/>
  <c r="G958" s="1"/>
  <c r="G958" i="95"/>
  <c r="D957" i="96" s="1"/>
  <c r="G957" s="1"/>
  <c r="G957" i="95"/>
  <c r="D956" i="96" s="1"/>
  <c r="G956" s="1"/>
  <c r="G956" i="95"/>
  <c r="D955" i="96" s="1"/>
  <c r="G955" s="1"/>
  <c r="G955" i="95"/>
  <c r="D954" i="96" s="1"/>
  <c r="G954" s="1"/>
  <c r="G954" i="95"/>
  <c r="D953" i="96" s="1"/>
  <c r="G953" s="1"/>
  <c r="G953" i="95"/>
  <c r="D952" i="96" s="1"/>
  <c r="G952" s="1"/>
  <c r="G952" i="95"/>
  <c r="D951" i="96" s="1"/>
  <c r="G951" s="1"/>
  <c r="G951" i="95"/>
  <c r="D950" i="96" s="1"/>
  <c r="G950" s="1"/>
  <c r="G950" i="95"/>
  <c r="D949" i="96" s="1"/>
  <c r="G949" s="1"/>
  <c r="G949" i="95"/>
  <c r="D948" i="96" s="1"/>
  <c r="G948" s="1"/>
  <c r="G948" i="95"/>
  <c r="D947" i="96" s="1"/>
  <c r="G947" s="1"/>
  <c r="G947" i="95"/>
  <c r="D946" i="96" s="1"/>
  <c r="G946" s="1"/>
  <c r="G946" i="95"/>
  <c r="D945" i="96" s="1"/>
  <c r="G945" s="1"/>
  <c r="G945" i="95"/>
  <c r="D944" i="96" s="1"/>
  <c r="G944" s="1"/>
  <c r="G944" i="95"/>
  <c r="D943" i="96" s="1"/>
  <c r="G943" s="1"/>
  <c r="G943" i="95"/>
  <c r="D942" i="96" s="1"/>
  <c r="G942" s="1"/>
  <c r="G942" i="95"/>
  <c r="D941" i="96" s="1"/>
  <c r="G941" s="1"/>
  <c r="G941" i="95"/>
  <c r="D940" i="96" s="1"/>
  <c r="G940" s="1"/>
  <c r="G940" i="95"/>
  <c r="D939" i="96" s="1"/>
  <c r="G939" s="1"/>
  <c r="G939" i="95"/>
  <c r="D938" i="96" s="1"/>
  <c r="G938" s="1"/>
  <c r="G938" i="95"/>
  <c r="D937" i="96" s="1"/>
  <c r="G937" s="1"/>
  <c r="G937" i="95"/>
  <c r="D936" i="96" s="1"/>
  <c r="G936" s="1"/>
  <c r="G936" i="95"/>
  <c r="D935" i="96" s="1"/>
  <c r="G935" s="1"/>
  <c r="G935" i="95"/>
  <c r="D934" i="96" s="1"/>
  <c r="G934" s="1"/>
  <c r="G934" i="95"/>
  <c r="D933" i="96" s="1"/>
  <c r="G933" s="1"/>
  <c r="G933" i="95"/>
  <c r="D932" i="96" s="1"/>
  <c r="G932" s="1"/>
  <c r="G932" i="95"/>
  <c r="D931" i="96" s="1"/>
  <c r="G931" s="1"/>
  <c r="G931" i="95"/>
  <c r="D930" i="96" s="1"/>
  <c r="G930" s="1"/>
  <c r="G930" i="95"/>
  <c r="D929" i="96" s="1"/>
  <c r="G929" s="1"/>
  <c r="G929" i="95"/>
  <c r="D928" i="96" s="1"/>
  <c r="G928" s="1"/>
  <c r="G928" i="95"/>
  <c r="D927" i="96" s="1"/>
  <c r="G927" s="1"/>
  <c r="G927" i="95"/>
  <c r="D926" i="96" s="1"/>
  <c r="G926" s="1"/>
  <c r="G926" i="95"/>
  <c r="D925" i="96" s="1"/>
  <c r="G925" s="1"/>
  <c r="G925" i="95"/>
  <c r="D924" i="96" s="1"/>
  <c r="G924" s="1"/>
  <c r="G924" i="95"/>
  <c r="D923" i="96" s="1"/>
  <c r="G923" s="1"/>
  <c r="G923" i="95"/>
  <c r="D922" i="96" s="1"/>
  <c r="G922" s="1"/>
  <c r="G922" i="95"/>
  <c r="D921" i="96" s="1"/>
  <c r="G921" s="1"/>
  <c r="G921" i="95"/>
  <c r="D920" i="96" s="1"/>
  <c r="G920" s="1"/>
  <c r="G920" i="95"/>
  <c r="D919" i="96" s="1"/>
  <c r="G919" s="1"/>
  <c r="G919" i="95"/>
  <c r="D918" i="96" s="1"/>
  <c r="G918" s="1"/>
  <c r="G918" i="95"/>
  <c r="D917" i="96" s="1"/>
  <c r="G917" s="1"/>
  <c r="G917" i="95"/>
  <c r="D916" i="96" s="1"/>
  <c r="G916" s="1"/>
  <c r="G916" i="95"/>
  <c r="D915" i="96" s="1"/>
  <c r="G915" s="1"/>
  <c r="G915" i="95"/>
  <c r="D914" i="96" s="1"/>
  <c r="G914" s="1"/>
  <c r="G914" i="95"/>
  <c r="D913" i="96" s="1"/>
  <c r="G913" s="1"/>
  <c r="G913" i="95"/>
  <c r="D912" i="96" s="1"/>
  <c r="G912" s="1"/>
  <c r="G912" i="95"/>
  <c r="D911" i="96" s="1"/>
  <c r="G911" s="1"/>
  <c r="G911" i="95"/>
  <c r="D910" i="96" s="1"/>
  <c r="G910" s="1"/>
  <c r="G910" i="95"/>
  <c r="D909" i="96" s="1"/>
  <c r="G909" s="1"/>
  <c r="G909" i="95"/>
  <c r="D908" i="96" s="1"/>
  <c r="G908" s="1"/>
  <c r="G908" i="95"/>
  <c r="D907" i="96" s="1"/>
  <c r="G907" s="1"/>
  <c r="G907" i="95"/>
  <c r="D906" i="96" s="1"/>
  <c r="G906" s="1"/>
  <c r="G906" i="95"/>
  <c r="D905" i="96" s="1"/>
  <c r="G905" s="1"/>
  <c r="G905" i="95"/>
  <c r="D904" i="96" s="1"/>
  <c r="G904" s="1"/>
  <c r="G904" i="95"/>
  <c r="D903" i="96" s="1"/>
  <c r="G903" s="1"/>
  <c r="G903" i="95"/>
  <c r="D902" i="96" s="1"/>
  <c r="G902" s="1"/>
  <c r="G902" i="95"/>
  <c r="D901" i="96" s="1"/>
  <c r="G901" s="1"/>
  <c r="G901" i="95"/>
  <c r="D900" i="96" s="1"/>
  <c r="G900" s="1"/>
  <c r="G900" i="95"/>
  <c r="D899" i="96" s="1"/>
  <c r="G899" s="1"/>
  <c r="G899" i="95"/>
  <c r="D898" i="96" s="1"/>
  <c r="G898" s="1"/>
  <c r="G898" i="95"/>
  <c r="D897" i="96" s="1"/>
  <c r="G897" s="1"/>
  <c r="G897" i="95"/>
  <c r="D896" i="96" s="1"/>
  <c r="G896" s="1"/>
  <c r="G896" i="95"/>
  <c r="D895" i="96" s="1"/>
  <c r="G895" s="1"/>
  <c r="G895" i="95"/>
  <c r="D894" i="96" s="1"/>
  <c r="G894" s="1"/>
  <c r="G894" i="95"/>
  <c r="D893" i="96" s="1"/>
  <c r="G893" s="1"/>
  <c r="G893" i="95"/>
  <c r="D892" i="96" s="1"/>
  <c r="G892" s="1"/>
  <c r="G892" i="95"/>
  <c r="D891" i="96" s="1"/>
  <c r="G891" s="1"/>
  <c r="G891" i="95"/>
  <c r="D890" i="96" s="1"/>
  <c r="G890" s="1"/>
  <c r="G890" i="95"/>
  <c r="D889" i="96" s="1"/>
  <c r="G889" s="1"/>
  <c r="G889" i="95"/>
  <c r="D888" i="96" s="1"/>
  <c r="G888" s="1"/>
  <c r="G888" i="95"/>
  <c r="D887" i="96" s="1"/>
  <c r="G887" s="1"/>
  <c r="G887" i="95"/>
  <c r="D886" i="96" s="1"/>
  <c r="G886" s="1"/>
  <c r="G886" i="95"/>
  <c r="D885" i="96" s="1"/>
  <c r="G885" s="1"/>
  <c r="G885" i="95"/>
  <c r="D884" i="96" s="1"/>
  <c r="G884" s="1"/>
  <c r="G884" i="95"/>
  <c r="D883" i="96" s="1"/>
  <c r="G883" s="1"/>
  <c r="G883" i="95"/>
  <c r="D882" i="96" s="1"/>
  <c r="G882" s="1"/>
  <c r="G882" i="95"/>
  <c r="D881" i="96" s="1"/>
  <c r="G881" s="1"/>
  <c r="G881" i="95"/>
  <c r="D880" i="96" s="1"/>
  <c r="G880" s="1"/>
  <c r="G880" i="95"/>
  <c r="D879" i="96" s="1"/>
  <c r="G879" s="1"/>
  <c r="G879" i="95"/>
  <c r="D878" i="96" s="1"/>
  <c r="G878" s="1"/>
  <c r="G878" i="95"/>
  <c r="D877" i="96" s="1"/>
  <c r="G877" s="1"/>
  <c r="G877" i="95"/>
  <c r="D876" i="96" s="1"/>
  <c r="G876" s="1"/>
  <c r="G876" i="95"/>
  <c r="D875" i="96" s="1"/>
  <c r="G875" s="1"/>
  <c r="G875" i="95"/>
  <c r="D874" i="96" s="1"/>
  <c r="G874" s="1"/>
  <c r="G874" i="95"/>
  <c r="D873" i="96" s="1"/>
  <c r="G873" s="1"/>
  <c r="G873" i="95"/>
  <c r="D872" i="96" s="1"/>
  <c r="G872" s="1"/>
  <c r="G872" i="95"/>
  <c r="D871" i="96" s="1"/>
  <c r="G871" s="1"/>
  <c r="G871" i="95"/>
  <c r="D870" i="96" s="1"/>
  <c r="G870" s="1"/>
  <c r="G870" i="95"/>
  <c r="D869" i="96" s="1"/>
  <c r="G869" s="1"/>
  <c r="G869" i="95"/>
  <c r="D868" i="96" s="1"/>
  <c r="G868" s="1"/>
  <c r="G868" i="95"/>
  <c r="D867" i="96" s="1"/>
  <c r="G867" s="1"/>
  <c r="G867" i="95"/>
  <c r="D866" i="96" s="1"/>
  <c r="G866" s="1"/>
  <c r="G866" i="95"/>
  <c r="D865" i="96" s="1"/>
  <c r="G865" s="1"/>
  <c r="G865" i="95"/>
  <c r="D864" i="96" s="1"/>
  <c r="G864" s="1"/>
  <c r="G864" i="95"/>
  <c r="D863" i="96" s="1"/>
  <c r="G863" s="1"/>
  <c r="G863" i="95"/>
  <c r="D862" i="96" s="1"/>
  <c r="G862" s="1"/>
  <c r="G862" i="95"/>
  <c r="D861" i="96" s="1"/>
  <c r="G861" s="1"/>
  <c r="G861" i="95"/>
  <c r="D860" i="96" s="1"/>
  <c r="G860" s="1"/>
  <c r="G860" i="95"/>
  <c r="D859" i="96" s="1"/>
  <c r="G859" s="1"/>
  <c r="G859" i="95"/>
  <c r="D858" i="96" s="1"/>
  <c r="G858" s="1"/>
  <c r="G858" i="95"/>
  <c r="D857" i="96" s="1"/>
  <c r="G857" s="1"/>
  <c r="G857" i="95"/>
  <c r="D856" i="96" s="1"/>
  <c r="G856" s="1"/>
  <c r="G856" i="95"/>
  <c r="D855" i="96" s="1"/>
  <c r="G855" s="1"/>
  <c r="G855" i="95"/>
  <c r="D854" i="96" s="1"/>
  <c r="G854" s="1"/>
  <c r="G854" i="95"/>
  <c r="D853" i="96" s="1"/>
  <c r="G853" s="1"/>
  <c r="G853" i="95"/>
  <c r="D852" i="96" s="1"/>
  <c r="G852" s="1"/>
  <c r="G852" i="95"/>
  <c r="D851" i="96" s="1"/>
  <c r="G851" s="1"/>
  <c r="G851" i="95"/>
  <c r="D850" i="96" s="1"/>
  <c r="G850" s="1"/>
  <c r="G850" i="95"/>
  <c r="D849" i="96" s="1"/>
  <c r="G849" s="1"/>
  <c r="G849" i="95"/>
  <c r="D848" i="96" s="1"/>
  <c r="G848" s="1"/>
  <c r="G848" i="95"/>
  <c r="D847" i="96" s="1"/>
  <c r="G847" s="1"/>
  <c r="G847" i="95"/>
  <c r="D846" i="96" s="1"/>
  <c r="G846" s="1"/>
  <c r="G846" i="95"/>
  <c r="D845" i="96" s="1"/>
  <c r="G845" s="1"/>
  <c r="G845" i="95"/>
  <c r="D844" i="96" s="1"/>
  <c r="G844" s="1"/>
  <c r="G844" i="95"/>
  <c r="D843" i="96" s="1"/>
  <c r="G843" s="1"/>
  <c r="G843" i="95"/>
  <c r="D842" i="96" s="1"/>
  <c r="G842" s="1"/>
  <c r="G842" i="95"/>
  <c r="D841" i="96" s="1"/>
  <c r="G841" s="1"/>
  <c r="G841" i="95"/>
  <c r="D840" i="96" s="1"/>
  <c r="G840" s="1"/>
  <c r="G840" i="95"/>
  <c r="D839" i="96" s="1"/>
  <c r="G839" s="1"/>
  <c r="G839" i="95"/>
  <c r="D838" i="96" s="1"/>
  <c r="G838" s="1"/>
  <c r="G838" i="95"/>
  <c r="D837" i="96" s="1"/>
  <c r="G837" s="1"/>
  <c r="G837" i="95"/>
  <c r="D836" i="96" s="1"/>
  <c r="G836" s="1"/>
  <c r="G836" i="95"/>
  <c r="D835" i="96" s="1"/>
  <c r="G835" s="1"/>
  <c r="G835" i="95"/>
  <c r="D834" i="96" s="1"/>
  <c r="G834" s="1"/>
  <c r="G834" i="95"/>
  <c r="D833" i="96" s="1"/>
  <c r="G833" s="1"/>
  <c r="G833" i="95"/>
  <c r="D832" i="96" s="1"/>
  <c r="G832" s="1"/>
  <c r="G832" i="95"/>
  <c r="D831" i="96" s="1"/>
  <c r="G831" s="1"/>
  <c r="G831" i="95"/>
  <c r="D830" i="96" s="1"/>
  <c r="G830" s="1"/>
  <c r="G830" i="95"/>
  <c r="D829" i="96" s="1"/>
  <c r="G829" s="1"/>
  <c r="G829" i="95"/>
  <c r="D828" i="96" s="1"/>
  <c r="G828" s="1"/>
  <c r="G828" i="95"/>
  <c r="D827" i="96" s="1"/>
  <c r="G827" s="1"/>
  <c r="G827" i="95"/>
  <c r="D826" i="96" s="1"/>
  <c r="G826" s="1"/>
  <c r="G826" i="95"/>
  <c r="D825" i="96" s="1"/>
  <c r="G825" s="1"/>
  <c r="G825" i="95"/>
  <c r="D824" i="96" s="1"/>
  <c r="G824" s="1"/>
  <c r="G824" i="95"/>
  <c r="D823" i="96" s="1"/>
  <c r="G823" s="1"/>
  <c r="G823" i="95"/>
  <c r="D822" i="96" s="1"/>
  <c r="G822" s="1"/>
  <c r="G822" i="95"/>
  <c r="D821" i="96" s="1"/>
  <c r="G821" s="1"/>
  <c r="G821" i="95"/>
  <c r="D820" i="96" s="1"/>
  <c r="G820" s="1"/>
  <c r="G820" i="95"/>
  <c r="D819" i="96" s="1"/>
  <c r="G819" s="1"/>
  <c r="G819" i="95"/>
  <c r="D818" i="96" s="1"/>
  <c r="G818" s="1"/>
  <c r="G818" i="95"/>
  <c r="D817" i="96" s="1"/>
  <c r="G817" s="1"/>
  <c r="G817" i="95"/>
  <c r="D816" i="96" s="1"/>
  <c r="G816" s="1"/>
  <c r="G816" i="95"/>
  <c r="D815" i="96" s="1"/>
  <c r="G815" s="1"/>
  <c r="G815" i="95"/>
  <c r="D814" i="96" s="1"/>
  <c r="G814" s="1"/>
  <c r="G814" i="95"/>
  <c r="D813" i="96" s="1"/>
  <c r="G813" s="1"/>
  <c r="G813" i="95"/>
  <c r="D812" i="96" s="1"/>
  <c r="G812" s="1"/>
  <c r="G812" i="95"/>
  <c r="D811" i="96" s="1"/>
  <c r="G811" s="1"/>
  <c r="G811" i="95"/>
  <c r="D810" i="96" s="1"/>
  <c r="G810" s="1"/>
  <c r="G810" i="95"/>
  <c r="D809" i="96" s="1"/>
  <c r="G809" s="1"/>
  <c r="G809" i="95"/>
  <c r="D808" i="96" s="1"/>
  <c r="G808" s="1"/>
  <c r="G808" i="95"/>
  <c r="D807" i="96" s="1"/>
  <c r="G807" s="1"/>
  <c r="G807" i="95"/>
  <c r="D806" i="96" s="1"/>
  <c r="G806" s="1"/>
  <c r="G806" i="95"/>
  <c r="D805" i="96" s="1"/>
  <c r="G805" s="1"/>
  <c r="G805" i="95"/>
  <c r="D804" i="96" s="1"/>
  <c r="G804" s="1"/>
  <c r="G804" i="95"/>
  <c r="D803" i="96" s="1"/>
  <c r="G803" s="1"/>
  <c r="G803" i="95"/>
  <c r="D802" i="96" s="1"/>
  <c r="G802" s="1"/>
  <c r="G802" i="95"/>
  <c r="D801" i="96" s="1"/>
  <c r="G801" s="1"/>
  <c r="G801" i="95"/>
  <c r="D800" i="96" s="1"/>
  <c r="G800" s="1"/>
  <c r="G800" i="95"/>
  <c r="D799" i="96" s="1"/>
  <c r="G799" s="1"/>
  <c r="G799" i="95"/>
  <c r="D798" i="96" s="1"/>
  <c r="G798" s="1"/>
  <c r="G798" i="95"/>
  <c r="D797" i="96" s="1"/>
  <c r="G797" s="1"/>
  <c r="G797" i="95"/>
  <c r="D796" i="96" s="1"/>
  <c r="G796" s="1"/>
  <c r="G796" i="95"/>
  <c r="D795" i="96" s="1"/>
  <c r="G795" s="1"/>
  <c r="G795" i="95"/>
  <c r="D794" i="96" s="1"/>
  <c r="G794" s="1"/>
  <c r="G794" i="95"/>
  <c r="D793" i="96" s="1"/>
  <c r="G793" s="1"/>
  <c r="G793" i="95"/>
  <c r="D792" i="96" s="1"/>
  <c r="G792" s="1"/>
  <c r="G792" i="95"/>
  <c r="D791" i="96" s="1"/>
  <c r="G791" s="1"/>
  <c r="G791" i="95"/>
  <c r="D790" i="96" s="1"/>
  <c r="G790" s="1"/>
  <c r="G790" i="95"/>
  <c r="D789" i="96" s="1"/>
  <c r="G789" s="1"/>
  <c r="G789" i="95"/>
  <c r="D788" i="96" s="1"/>
  <c r="G788" s="1"/>
  <c r="G788" i="95"/>
  <c r="D787" i="96" s="1"/>
  <c r="G787" s="1"/>
  <c r="G787" i="95"/>
  <c r="D786" i="96" s="1"/>
  <c r="G786" s="1"/>
  <c r="G786" i="95"/>
  <c r="D785" i="96" s="1"/>
  <c r="G785" s="1"/>
  <c r="G785" i="95"/>
  <c r="D784" i="96" s="1"/>
  <c r="G784" s="1"/>
  <c r="G784" i="95"/>
  <c r="D783" i="96" s="1"/>
  <c r="G783" s="1"/>
  <c r="G783" i="95"/>
  <c r="D782" i="96" s="1"/>
  <c r="G782" s="1"/>
  <c r="G782" i="95"/>
  <c r="D781" i="96" s="1"/>
  <c r="G781" s="1"/>
  <c r="G781" i="95"/>
  <c r="D780" i="96" s="1"/>
  <c r="G780" s="1"/>
  <c r="G780" i="95"/>
  <c r="D779" i="96" s="1"/>
  <c r="G779" s="1"/>
  <c r="G779" i="95"/>
  <c r="D778" i="96" s="1"/>
  <c r="G778" s="1"/>
  <c r="G778" i="95"/>
  <c r="D777" i="96" s="1"/>
  <c r="G777" s="1"/>
  <c r="G777" i="95"/>
  <c r="D776" i="96" s="1"/>
  <c r="G776" s="1"/>
  <c r="G776" i="95"/>
  <c r="D775" i="96" s="1"/>
  <c r="G775" s="1"/>
  <c r="G775" i="95"/>
  <c r="D774" i="96" s="1"/>
  <c r="G774" s="1"/>
  <c r="G774" i="95"/>
  <c r="D773" i="96" s="1"/>
  <c r="G773" s="1"/>
  <c r="G773" i="95"/>
  <c r="D772" i="96" s="1"/>
  <c r="G772" s="1"/>
  <c r="G772" i="95"/>
  <c r="D771" i="96" s="1"/>
  <c r="G771" s="1"/>
  <c r="G771" i="95"/>
  <c r="D770" i="96" s="1"/>
  <c r="G770" s="1"/>
  <c r="G770" i="95"/>
  <c r="D769" i="96" s="1"/>
  <c r="G769" s="1"/>
  <c r="G769" i="95"/>
  <c r="D768" i="96" s="1"/>
  <c r="G768" s="1"/>
  <c r="G768" i="95"/>
  <c r="D767" i="96" s="1"/>
  <c r="G767" s="1"/>
  <c r="G767" i="95"/>
  <c r="D766" i="96" s="1"/>
  <c r="G766" s="1"/>
  <c r="G766" i="95"/>
  <c r="D765" i="96" s="1"/>
  <c r="G765" s="1"/>
  <c r="G765" i="95"/>
  <c r="D764" i="96" s="1"/>
  <c r="G764" s="1"/>
  <c r="G764" i="95"/>
  <c r="D763" i="96" s="1"/>
  <c r="G763" s="1"/>
  <c r="G763" i="95"/>
  <c r="D762" i="96" s="1"/>
  <c r="G762" s="1"/>
  <c r="G762" i="95"/>
  <c r="D761" i="96" s="1"/>
  <c r="G761" s="1"/>
  <c r="G761" i="95"/>
  <c r="D760" i="96" s="1"/>
  <c r="G760" s="1"/>
  <c r="G760" i="95"/>
  <c r="D759" i="96" s="1"/>
  <c r="G759" s="1"/>
  <c r="G759" i="95"/>
  <c r="D758" i="96" s="1"/>
  <c r="G758" s="1"/>
  <c r="G758" i="95"/>
  <c r="D757" i="96" s="1"/>
  <c r="G757" s="1"/>
  <c r="G757" i="95"/>
  <c r="D756" i="96" s="1"/>
  <c r="G756" s="1"/>
  <c r="G756" i="95"/>
  <c r="D755" i="96" s="1"/>
  <c r="G755" s="1"/>
  <c r="G755" i="95"/>
  <c r="D754" i="96" s="1"/>
  <c r="G754" s="1"/>
  <c r="G754" i="95"/>
  <c r="D753" i="96" s="1"/>
  <c r="G753" s="1"/>
  <c r="G753" i="95"/>
  <c r="D752" i="96" s="1"/>
  <c r="G752" s="1"/>
  <c r="G752" i="95"/>
  <c r="D751" i="96" s="1"/>
  <c r="G751" s="1"/>
  <c r="G751" i="95"/>
  <c r="D750" i="96" s="1"/>
  <c r="G750" s="1"/>
  <c r="G750" i="95"/>
  <c r="D749" i="96" s="1"/>
  <c r="G749" s="1"/>
  <c r="G749" i="95"/>
  <c r="D748" i="96" s="1"/>
  <c r="G748" s="1"/>
  <c r="G748" i="95"/>
  <c r="D747" i="96" s="1"/>
  <c r="G747" s="1"/>
  <c r="G747" i="95"/>
  <c r="D746" i="96" s="1"/>
  <c r="G746" s="1"/>
  <c r="G746" i="95"/>
  <c r="D745" i="96" s="1"/>
  <c r="G745" s="1"/>
  <c r="G745" i="95"/>
  <c r="D744" i="96" s="1"/>
  <c r="G744" s="1"/>
  <c r="G744" i="95"/>
  <c r="D743" i="96" s="1"/>
  <c r="G743" s="1"/>
  <c r="G743" i="95"/>
  <c r="D742" i="96" s="1"/>
  <c r="G742" s="1"/>
  <c r="G742" i="95"/>
  <c r="D741" i="96" s="1"/>
  <c r="G741" s="1"/>
  <c r="G741" i="95"/>
  <c r="D740" i="96" s="1"/>
  <c r="G740" s="1"/>
  <c r="G740" i="95"/>
  <c r="D739" i="96" s="1"/>
  <c r="G739" s="1"/>
  <c r="G739" i="95"/>
  <c r="D738" i="96" s="1"/>
  <c r="G738" s="1"/>
  <c r="G738" i="95"/>
  <c r="D737" i="96" s="1"/>
  <c r="G737" s="1"/>
  <c r="G737" i="95"/>
  <c r="D736" i="96" s="1"/>
  <c r="G736" s="1"/>
  <c r="G736" i="95"/>
  <c r="D735" i="96" s="1"/>
  <c r="G735" s="1"/>
  <c r="G735" i="95"/>
  <c r="D734" i="96" s="1"/>
  <c r="G734" s="1"/>
  <c r="G734" i="95"/>
  <c r="D733" i="96" s="1"/>
  <c r="G733" s="1"/>
  <c r="G733" i="95"/>
  <c r="D732" i="96" s="1"/>
  <c r="G732" s="1"/>
  <c r="G732" i="95"/>
  <c r="D731" i="96" s="1"/>
  <c r="G731" s="1"/>
  <c r="G731" i="95"/>
  <c r="D730" i="96" s="1"/>
  <c r="G730" s="1"/>
  <c r="G730" i="95"/>
  <c r="D729" i="96" s="1"/>
  <c r="G729" s="1"/>
  <c r="G729" i="95"/>
  <c r="D728" i="96" s="1"/>
  <c r="G728" s="1"/>
  <c r="G728" i="95"/>
  <c r="D727" i="96" s="1"/>
  <c r="G727" s="1"/>
  <c r="G727" i="95"/>
  <c r="D726" i="96" s="1"/>
  <c r="G726" s="1"/>
  <c r="G726" i="95"/>
  <c r="D725" i="96" s="1"/>
  <c r="G725" s="1"/>
  <c r="G725" i="95"/>
  <c r="D724" i="96" s="1"/>
  <c r="G724" s="1"/>
  <c r="G724" i="95"/>
  <c r="D723" i="96" s="1"/>
  <c r="G723" s="1"/>
  <c r="G723" i="95"/>
  <c r="D722" i="96" s="1"/>
  <c r="G722" s="1"/>
  <c r="G722" i="95"/>
  <c r="D721" i="96" s="1"/>
  <c r="G721" s="1"/>
  <c r="G721" i="95"/>
  <c r="D720" i="96" s="1"/>
  <c r="G720" s="1"/>
  <c r="G720" i="95"/>
  <c r="D719" i="96" s="1"/>
  <c r="G719" s="1"/>
  <c r="G719" i="95"/>
  <c r="D718" i="96" s="1"/>
  <c r="G718" s="1"/>
  <c r="G718" i="95"/>
  <c r="D717" i="96" s="1"/>
  <c r="G717" s="1"/>
  <c r="G717" i="95"/>
  <c r="D716" i="96" s="1"/>
  <c r="G716" s="1"/>
  <c r="G716" i="95"/>
  <c r="D715" i="96" s="1"/>
  <c r="G715" s="1"/>
  <c r="G715" i="95"/>
  <c r="D714" i="96" s="1"/>
  <c r="G714" s="1"/>
  <c r="G714" i="95"/>
  <c r="D713" i="96" s="1"/>
  <c r="G713" s="1"/>
  <c r="G713" i="95"/>
  <c r="D712" i="96" s="1"/>
  <c r="G712" s="1"/>
  <c r="G712" i="95"/>
  <c r="D711" i="96" s="1"/>
  <c r="G711" s="1"/>
  <c r="G711" i="95"/>
  <c r="D710" i="96" s="1"/>
  <c r="G710" s="1"/>
  <c r="G710" i="95"/>
  <c r="D709" i="96" s="1"/>
  <c r="G709" s="1"/>
  <c r="G709" i="95"/>
  <c r="D708" i="96" s="1"/>
  <c r="G708" s="1"/>
  <c r="G708" i="95"/>
  <c r="D707" i="96" s="1"/>
  <c r="G707" s="1"/>
  <c r="G707" i="95"/>
  <c r="D706" i="96" s="1"/>
  <c r="G706" s="1"/>
  <c r="G706" i="95"/>
  <c r="D705" i="96" s="1"/>
  <c r="G705" s="1"/>
  <c r="G705" i="95"/>
  <c r="D704" i="96" s="1"/>
  <c r="G704" s="1"/>
  <c r="G704" i="95"/>
  <c r="D703" i="96" s="1"/>
  <c r="G703" s="1"/>
  <c r="G703" i="95"/>
  <c r="D702" i="96" s="1"/>
  <c r="G702" s="1"/>
  <c r="G702" i="95"/>
  <c r="D701" i="96" s="1"/>
  <c r="G701" s="1"/>
  <c r="G701" i="95"/>
  <c r="D700" i="96" s="1"/>
  <c r="G700" s="1"/>
  <c r="G700" i="95"/>
  <c r="D699" i="96" s="1"/>
  <c r="G699" s="1"/>
  <c r="G699" i="95"/>
  <c r="D698" i="96" s="1"/>
  <c r="G698" s="1"/>
  <c r="G698" i="95"/>
  <c r="D697" i="96" s="1"/>
  <c r="G697" s="1"/>
  <c r="G697" i="95"/>
  <c r="D696" i="96" s="1"/>
  <c r="G696" s="1"/>
  <c r="G696" i="95"/>
  <c r="D695" i="96" s="1"/>
  <c r="G695" s="1"/>
  <c r="G695" i="95"/>
  <c r="D694" i="96" s="1"/>
  <c r="G694" s="1"/>
  <c r="G694" i="95"/>
  <c r="D693" i="96" s="1"/>
  <c r="G693" s="1"/>
  <c r="G693" i="95"/>
  <c r="D692" i="96" s="1"/>
  <c r="G692" s="1"/>
  <c r="G692" i="95"/>
  <c r="D691" i="96" s="1"/>
  <c r="G691" s="1"/>
  <c r="G691" i="95"/>
  <c r="D690" i="96" s="1"/>
  <c r="G690" s="1"/>
  <c r="G690" i="95"/>
  <c r="D689" i="96" s="1"/>
  <c r="G689" s="1"/>
  <c r="G689" i="95"/>
  <c r="D688" i="96" s="1"/>
  <c r="G688" s="1"/>
  <c r="G688" i="95"/>
  <c r="D687" i="96" s="1"/>
  <c r="G687" s="1"/>
  <c r="G687" i="95"/>
  <c r="D686" i="96" s="1"/>
  <c r="G686" s="1"/>
  <c r="G686" i="95"/>
  <c r="D685" i="96" s="1"/>
  <c r="G685" s="1"/>
  <c r="G685" i="95"/>
  <c r="D684" i="96" s="1"/>
  <c r="G684" s="1"/>
  <c r="G684" i="95"/>
  <c r="D683" i="96" s="1"/>
  <c r="G683" s="1"/>
  <c r="G683" i="95"/>
  <c r="D682" i="96" s="1"/>
  <c r="G682" s="1"/>
  <c r="G682" i="95"/>
  <c r="D681" i="96" s="1"/>
  <c r="G681" s="1"/>
  <c r="G681" i="95"/>
  <c r="D680" i="96" s="1"/>
  <c r="G680" s="1"/>
  <c r="G680" i="95"/>
  <c r="D679" i="96" s="1"/>
  <c r="G679" s="1"/>
  <c r="G679" i="95"/>
  <c r="D678" i="96" s="1"/>
  <c r="G678" s="1"/>
  <c r="G678" i="95"/>
  <c r="D677" i="96" s="1"/>
  <c r="G677" s="1"/>
  <c r="G677" i="95"/>
  <c r="D676" i="96" s="1"/>
  <c r="G676" s="1"/>
  <c r="G676" i="95"/>
  <c r="D675" i="96" s="1"/>
  <c r="G675" s="1"/>
  <c r="G675" i="95"/>
  <c r="D674" i="96" s="1"/>
  <c r="G674" s="1"/>
  <c r="G674" i="95"/>
  <c r="D673" i="96" s="1"/>
  <c r="G673" s="1"/>
  <c r="G673" i="95"/>
  <c r="D672" i="96" s="1"/>
  <c r="G672" s="1"/>
  <c r="G672" i="95"/>
  <c r="D671" i="96" s="1"/>
  <c r="G671" s="1"/>
  <c r="G671" i="95"/>
  <c r="D670" i="96" s="1"/>
  <c r="G670" s="1"/>
  <c r="G670" i="95"/>
  <c r="D669" i="96" s="1"/>
  <c r="G669" s="1"/>
  <c r="G669" i="95"/>
  <c r="D668" i="96" s="1"/>
  <c r="G668" s="1"/>
  <c r="G668" i="95"/>
  <c r="D667" i="96" s="1"/>
  <c r="G667" s="1"/>
  <c r="G667" i="95"/>
  <c r="D666" i="96" s="1"/>
  <c r="G666" s="1"/>
  <c r="G666" i="95"/>
  <c r="D665" i="96" s="1"/>
  <c r="G665" s="1"/>
  <c r="G665" i="95"/>
  <c r="D664" i="96" s="1"/>
  <c r="G664" s="1"/>
  <c r="G664" i="95"/>
  <c r="D663" i="96" s="1"/>
  <c r="G663" s="1"/>
  <c r="G663" i="95"/>
  <c r="D662" i="96" s="1"/>
  <c r="G662" s="1"/>
  <c r="G662" i="95"/>
  <c r="D661" i="96" s="1"/>
  <c r="G661" s="1"/>
  <c r="G661" i="95"/>
  <c r="D660" i="96" s="1"/>
  <c r="G660" s="1"/>
  <c r="G660" i="95"/>
  <c r="D659" i="96" s="1"/>
  <c r="G659" s="1"/>
  <c r="G659" i="95"/>
  <c r="D658" i="96" s="1"/>
  <c r="G658" s="1"/>
  <c r="G658" i="95"/>
  <c r="D657" i="96" s="1"/>
  <c r="G657" s="1"/>
  <c r="G657" i="95"/>
  <c r="D656" i="96" s="1"/>
  <c r="G656" s="1"/>
  <c r="G656" i="95"/>
  <c r="D655" i="96" s="1"/>
  <c r="G655" s="1"/>
  <c r="G655" i="95"/>
  <c r="D654" i="96" s="1"/>
  <c r="G654" s="1"/>
  <c r="G654" i="95"/>
  <c r="D653" i="96" s="1"/>
  <c r="G653" s="1"/>
  <c r="G653" i="95"/>
  <c r="D652" i="96" s="1"/>
  <c r="G652" s="1"/>
  <c r="G652" i="95"/>
  <c r="D651" i="96" s="1"/>
  <c r="G651" s="1"/>
  <c r="G651" i="95"/>
  <c r="D650" i="96" s="1"/>
  <c r="G650" s="1"/>
  <c r="G650" i="95"/>
  <c r="D649" i="96" s="1"/>
  <c r="G649" s="1"/>
  <c r="G649" i="95"/>
  <c r="D648" i="96" s="1"/>
  <c r="G648" s="1"/>
  <c r="G648" i="95"/>
  <c r="D647" i="96" s="1"/>
  <c r="G647" s="1"/>
  <c r="G647" i="95"/>
  <c r="D646" i="96" s="1"/>
  <c r="G646" s="1"/>
  <c r="G646" i="95"/>
  <c r="D645" i="96" s="1"/>
  <c r="G645" s="1"/>
  <c r="G645" i="95"/>
  <c r="D644" i="96" s="1"/>
  <c r="G644" s="1"/>
  <c r="G644" i="95"/>
  <c r="D643" i="96" s="1"/>
  <c r="G643" s="1"/>
  <c r="G643" i="95"/>
  <c r="D642" i="96" s="1"/>
  <c r="G642" s="1"/>
  <c r="G642" i="95"/>
  <c r="D641" i="96" s="1"/>
  <c r="G641" s="1"/>
  <c r="G641" i="95"/>
  <c r="D640" i="96" s="1"/>
  <c r="G640" s="1"/>
  <c r="G640" i="95"/>
  <c r="D639" i="96" s="1"/>
  <c r="G639" s="1"/>
  <c r="G639" i="95"/>
  <c r="D638" i="96" s="1"/>
  <c r="G638" s="1"/>
  <c r="G638" i="95"/>
  <c r="D637" i="96" s="1"/>
  <c r="G637" s="1"/>
  <c r="G637" i="95"/>
  <c r="D636" i="96" s="1"/>
  <c r="G636" s="1"/>
  <c r="G636" i="95"/>
  <c r="D635" i="96" s="1"/>
  <c r="G635" s="1"/>
  <c r="G635" i="95"/>
  <c r="D634" i="96" s="1"/>
  <c r="G634" s="1"/>
  <c r="G634" i="95"/>
  <c r="D633" i="96" s="1"/>
  <c r="G633" s="1"/>
  <c r="G633" i="95"/>
  <c r="D632" i="96" s="1"/>
  <c r="G632" s="1"/>
  <c r="G632" i="95"/>
  <c r="D631" i="96" s="1"/>
  <c r="G631" s="1"/>
  <c r="G631" i="95"/>
  <c r="D630" i="96" s="1"/>
  <c r="G630" s="1"/>
  <c r="G630" i="95"/>
  <c r="D629" i="96" s="1"/>
  <c r="G629" s="1"/>
  <c r="G629" i="95"/>
  <c r="D628" i="96" s="1"/>
  <c r="G628" s="1"/>
  <c r="G628" i="95"/>
  <c r="D627" i="96" s="1"/>
  <c r="G627" s="1"/>
  <c r="G627" i="95"/>
  <c r="D626" i="96" s="1"/>
  <c r="G626" s="1"/>
  <c r="G626" i="95"/>
  <c r="D625" i="96" s="1"/>
  <c r="G625" s="1"/>
  <c r="G625" i="95"/>
  <c r="D624" i="96" s="1"/>
  <c r="G624" s="1"/>
  <c r="G624" i="95"/>
  <c r="D623" i="96" s="1"/>
  <c r="G623" s="1"/>
  <c r="G623" i="95"/>
  <c r="D622" i="96" s="1"/>
  <c r="G622" s="1"/>
  <c r="G622" i="95"/>
  <c r="D621" i="96" s="1"/>
  <c r="G621" s="1"/>
  <c r="G621" i="95"/>
  <c r="D620" i="96" s="1"/>
  <c r="G620" s="1"/>
  <c r="G620" i="95"/>
  <c r="D619" i="96" s="1"/>
  <c r="G619" s="1"/>
  <c r="G619" i="95"/>
  <c r="D618" i="96" s="1"/>
  <c r="G618" s="1"/>
  <c r="G618" i="95"/>
  <c r="D617" i="96" s="1"/>
  <c r="G617" s="1"/>
  <c r="G617" i="95"/>
  <c r="D616" i="96" s="1"/>
  <c r="G616" s="1"/>
  <c r="G616" i="95"/>
  <c r="D615" i="96" s="1"/>
  <c r="G615" s="1"/>
  <c r="G615" i="95"/>
  <c r="D614" i="96" s="1"/>
  <c r="G614" s="1"/>
  <c r="G614" i="95"/>
  <c r="D613" i="96" s="1"/>
  <c r="G613" s="1"/>
  <c r="G613" i="95"/>
  <c r="D612" i="96" s="1"/>
  <c r="G612" s="1"/>
  <c r="G612" i="95"/>
  <c r="D611" i="96" s="1"/>
  <c r="G611" s="1"/>
  <c r="G611" i="95"/>
  <c r="D610" i="96" s="1"/>
  <c r="G610" s="1"/>
  <c r="G610" i="95"/>
  <c r="D609" i="96" s="1"/>
  <c r="G609" s="1"/>
  <c r="G609" i="95"/>
  <c r="D608" i="96" s="1"/>
  <c r="G608" s="1"/>
  <c r="G608" i="95"/>
  <c r="D607" i="96" s="1"/>
  <c r="G607" s="1"/>
  <c r="G607" i="95"/>
  <c r="D606" i="96" s="1"/>
  <c r="G606" s="1"/>
  <c r="G606" i="95"/>
  <c r="D605" i="96" s="1"/>
  <c r="G605" s="1"/>
  <c r="G605" i="95"/>
  <c r="D604" i="96" s="1"/>
  <c r="G604" s="1"/>
  <c r="G604" i="95"/>
  <c r="D603" i="96" s="1"/>
  <c r="G603" s="1"/>
  <c r="G603" i="95"/>
  <c r="D602" i="96" s="1"/>
  <c r="G602" s="1"/>
  <c r="G602" i="95"/>
  <c r="D601" i="96" s="1"/>
  <c r="G601" s="1"/>
  <c r="G601" i="95"/>
  <c r="D600" i="96" s="1"/>
  <c r="G600" s="1"/>
  <c r="G600" i="95"/>
  <c r="D599" i="96" s="1"/>
  <c r="G599" s="1"/>
  <c r="G599" i="95"/>
  <c r="D598" i="96" s="1"/>
  <c r="G598" s="1"/>
  <c r="G598" i="95"/>
  <c r="D597" i="96" s="1"/>
  <c r="G597" s="1"/>
  <c r="G597" i="95"/>
  <c r="D596" i="96" s="1"/>
  <c r="G596" s="1"/>
  <c r="G596" i="95"/>
  <c r="D595" i="96" s="1"/>
  <c r="G595" s="1"/>
  <c r="G595" i="95"/>
  <c r="D594" i="96" s="1"/>
  <c r="G594" s="1"/>
  <c r="G594" i="95"/>
  <c r="D593" i="96" s="1"/>
  <c r="G593" s="1"/>
  <c r="G593" i="95"/>
  <c r="D592" i="96" s="1"/>
  <c r="G592" s="1"/>
  <c r="G592" i="95"/>
  <c r="D591" i="96" s="1"/>
  <c r="G591" s="1"/>
  <c r="G591" i="95"/>
  <c r="D590" i="96" s="1"/>
  <c r="G590" s="1"/>
  <c r="G590" i="95"/>
  <c r="D589" i="96" s="1"/>
  <c r="G589" s="1"/>
  <c r="G589" i="95"/>
  <c r="D588" i="96" s="1"/>
  <c r="G588" s="1"/>
  <c r="G588" i="95"/>
  <c r="D587" i="96" s="1"/>
  <c r="G587" s="1"/>
  <c r="G587" i="95"/>
  <c r="D586" i="96" s="1"/>
  <c r="G586" s="1"/>
  <c r="G586" i="95"/>
  <c r="D585" i="96" s="1"/>
  <c r="G585" s="1"/>
  <c r="G585" i="95"/>
  <c r="D584" i="96" s="1"/>
  <c r="G584" s="1"/>
  <c r="G584" i="95"/>
  <c r="D583" i="96" s="1"/>
  <c r="G583" s="1"/>
  <c r="G583" i="95"/>
  <c r="D582" i="96" s="1"/>
  <c r="G582" s="1"/>
  <c r="G582" i="95"/>
  <c r="D581" i="96" s="1"/>
  <c r="G581" s="1"/>
  <c r="G581" i="95"/>
  <c r="D580" i="96" s="1"/>
  <c r="G580" s="1"/>
  <c r="G580" i="95"/>
  <c r="D579" i="96" s="1"/>
  <c r="G579" s="1"/>
  <c r="G579" i="95"/>
  <c r="D578" i="96" s="1"/>
  <c r="G578" s="1"/>
  <c r="G578" i="95"/>
  <c r="D577" i="96" s="1"/>
  <c r="G577" s="1"/>
  <c r="G577" i="95"/>
  <c r="D576" i="96" s="1"/>
  <c r="G576" s="1"/>
  <c r="G576" i="95"/>
  <c r="D575" i="96" s="1"/>
  <c r="G575" s="1"/>
  <c r="G575" i="95"/>
  <c r="D574" i="96" s="1"/>
  <c r="G574" s="1"/>
  <c r="G574" i="95"/>
  <c r="D573" i="96" s="1"/>
  <c r="G573" s="1"/>
  <c r="G573" i="95"/>
  <c r="D572" i="96" s="1"/>
  <c r="G572" s="1"/>
  <c r="G572" i="95"/>
  <c r="D571" i="96" s="1"/>
  <c r="G571" s="1"/>
  <c r="G571" i="95"/>
  <c r="D570" i="96" s="1"/>
  <c r="G570" s="1"/>
  <c r="G570" i="95"/>
  <c r="D569" i="96" s="1"/>
  <c r="G569" s="1"/>
  <c r="G569" i="95"/>
  <c r="D568" i="96" s="1"/>
  <c r="G568" s="1"/>
  <c r="G568" i="95"/>
  <c r="D567" i="96" s="1"/>
  <c r="G567" s="1"/>
  <c r="G567" i="95"/>
  <c r="D566" i="96" s="1"/>
  <c r="G566" s="1"/>
  <c r="G566" i="95"/>
  <c r="D565" i="96" s="1"/>
  <c r="G565" s="1"/>
  <c r="G565" i="95"/>
  <c r="D564" i="96" s="1"/>
  <c r="G564" s="1"/>
  <c r="G564" i="95"/>
  <c r="D563" i="96" s="1"/>
  <c r="G563" s="1"/>
  <c r="G563" i="95"/>
  <c r="D562" i="96" s="1"/>
  <c r="G562" s="1"/>
  <c r="G562" i="95"/>
  <c r="D561" i="96" s="1"/>
  <c r="G561" s="1"/>
  <c r="G561" i="95"/>
  <c r="D560" i="96" s="1"/>
  <c r="G560" s="1"/>
  <c r="G560" i="95"/>
  <c r="D559" i="96" s="1"/>
  <c r="G559" s="1"/>
  <c r="G559" i="95"/>
  <c r="D558" i="96" s="1"/>
  <c r="G558" s="1"/>
  <c r="G558" i="95"/>
  <c r="D557" i="96" s="1"/>
  <c r="G557" s="1"/>
  <c r="G557" i="95"/>
  <c r="D556" i="96" s="1"/>
  <c r="G556" s="1"/>
  <c r="G556" i="95"/>
  <c r="D555" i="96" s="1"/>
  <c r="G555" s="1"/>
  <c r="G555" i="95"/>
  <c r="D554" i="96" s="1"/>
  <c r="G554" s="1"/>
  <c r="G554" i="95"/>
  <c r="D553" i="96" s="1"/>
  <c r="G553" s="1"/>
  <c r="G553" i="95"/>
  <c r="D552" i="96" s="1"/>
  <c r="G552" s="1"/>
  <c r="G552" i="95"/>
  <c r="D551" i="96" s="1"/>
  <c r="G551" s="1"/>
  <c r="G551" i="95"/>
  <c r="D550" i="96" s="1"/>
  <c r="G550" s="1"/>
  <c r="G550" i="95"/>
  <c r="D549" i="96" s="1"/>
  <c r="G549" s="1"/>
  <c r="G549" i="95"/>
  <c r="D548" i="96" s="1"/>
  <c r="G548" s="1"/>
  <c r="G548" i="95"/>
  <c r="D547" i="96" s="1"/>
  <c r="G547" s="1"/>
  <c r="G547" i="95"/>
  <c r="D546" i="96" s="1"/>
  <c r="G546" s="1"/>
  <c r="G546" i="95"/>
  <c r="D545" i="96" s="1"/>
  <c r="G545" s="1"/>
  <c r="G545" i="95"/>
  <c r="D544" i="96" s="1"/>
  <c r="G544" s="1"/>
  <c r="G544" i="95"/>
  <c r="D543" i="96" s="1"/>
  <c r="G543" s="1"/>
  <c r="G543" i="95"/>
  <c r="D542" i="96" s="1"/>
  <c r="G542" s="1"/>
  <c r="G542" i="95"/>
  <c r="D541" i="96" s="1"/>
  <c r="G541" s="1"/>
  <c r="G541" i="95"/>
  <c r="D540" i="96" s="1"/>
  <c r="G540" s="1"/>
  <c r="G540" i="95"/>
  <c r="D539" i="96" s="1"/>
  <c r="G539" s="1"/>
  <c r="G539" i="95"/>
  <c r="D538" i="96" s="1"/>
  <c r="G538" s="1"/>
  <c r="G538" i="95"/>
  <c r="D537" i="96" s="1"/>
  <c r="G537" s="1"/>
  <c r="G537" i="95"/>
  <c r="D536" i="96" s="1"/>
  <c r="G536" s="1"/>
  <c r="G536" i="95"/>
  <c r="D535" i="96" s="1"/>
  <c r="G535" s="1"/>
  <c r="G535" i="95"/>
  <c r="D534" i="96" s="1"/>
  <c r="G534" s="1"/>
  <c r="G534" i="95"/>
  <c r="D533" i="96" s="1"/>
  <c r="G533" s="1"/>
  <c r="G533" i="95"/>
  <c r="D532" i="96" s="1"/>
  <c r="G532" s="1"/>
  <c r="G532" i="95"/>
  <c r="D531" i="96" s="1"/>
  <c r="G531" s="1"/>
  <c r="G531" i="95"/>
  <c r="D530" i="96" s="1"/>
  <c r="G530" s="1"/>
  <c r="G530" i="95"/>
  <c r="D529" i="96" s="1"/>
  <c r="G529" s="1"/>
  <c r="G529" i="95"/>
  <c r="D528" i="96" s="1"/>
  <c r="G528" s="1"/>
  <c r="G528" i="95"/>
  <c r="D527" i="96" s="1"/>
  <c r="G527" s="1"/>
  <c r="G527" i="95"/>
  <c r="D526" i="96" s="1"/>
  <c r="G526" s="1"/>
  <c r="G526" i="95"/>
  <c r="D525" i="96" s="1"/>
  <c r="G525" s="1"/>
  <c r="G525" i="95"/>
  <c r="D524" i="96" s="1"/>
  <c r="G524" s="1"/>
  <c r="G524" i="95"/>
  <c r="D523" i="96" s="1"/>
  <c r="G523" s="1"/>
  <c r="G523" i="95"/>
  <c r="D522" i="96" s="1"/>
  <c r="G522" s="1"/>
  <c r="G522" i="95"/>
  <c r="D521" i="96" s="1"/>
  <c r="G521" s="1"/>
  <c r="G521" i="95"/>
  <c r="D520" i="96" s="1"/>
  <c r="G520" s="1"/>
  <c r="G520" i="95"/>
  <c r="D519" i="96" s="1"/>
  <c r="G519" s="1"/>
  <c r="G519" i="95"/>
  <c r="D518" i="96" s="1"/>
  <c r="G518" s="1"/>
  <c r="G518" i="95"/>
  <c r="D517" i="96" s="1"/>
  <c r="G517" s="1"/>
  <c r="G517" i="95"/>
  <c r="D516" i="96" s="1"/>
  <c r="G516" s="1"/>
  <c r="G516" i="95"/>
  <c r="D515" i="96" s="1"/>
  <c r="G515" s="1"/>
  <c r="G515" i="95"/>
  <c r="D514" i="96" s="1"/>
  <c r="G514" s="1"/>
  <c r="G514" i="95"/>
  <c r="D513" i="96" s="1"/>
  <c r="G513" s="1"/>
  <c r="G513" i="95"/>
  <c r="D512" i="96" s="1"/>
  <c r="G512" s="1"/>
  <c r="G512" i="95"/>
  <c r="D511" i="96" s="1"/>
  <c r="G511" s="1"/>
  <c r="G511" i="95"/>
  <c r="D510" i="96" s="1"/>
  <c r="G510" s="1"/>
  <c r="G510" i="95"/>
  <c r="D509" i="96" s="1"/>
  <c r="G509" s="1"/>
  <c r="G509" i="95"/>
  <c r="D508" i="96" s="1"/>
  <c r="G508" s="1"/>
  <c r="G508" i="95"/>
  <c r="D507" i="96" s="1"/>
  <c r="G507" s="1"/>
  <c r="G507" i="95"/>
  <c r="D506" i="96" s="1"/>
  <c r="G506" s="1"/>
  <c r="G506" i="95"/>
  <c r="D505" i="96" s="1"/>
  <c r="G505" s="1"/>
  <c r="G505" i="95"/>
  <c r="D504" i="96" s="1"/>
  <c r="G504" s="1"/>
  <c r="G504" i="95"/>
  <c r="D503" i="96" s="1"/>
  <c r="G503" s="1"/>
  <c r="G503" i="95"/>
  <c r="D502" i="96" s="1"/>
  <c r="G502" s="1"/>
  <c r="G502" i="95"/>
  <c r="D501" i="96" s="1"/>
  <c r="G501" s="1"/>
  <c r="G501" i="95"/>
  <c r="D500" i="96" s="1"/>
  <c r="G500" s="1"/>
  <c r="G500" i="95"/>
  <c r="D499" i="96" s="1"/>
  <c r="G499" s="1"/>
  <c r="G499" i="95"/>
  <c r="D498" i="96" s="1"/>
  <c r="G498" s="1"/>
  <c r="G498" i="95"/>
  <c r="D497" i="96" s="1"/>
  <c r="G497" s="1"/>
  <c r="G497" i="95"/>
  <c r="D496" i="96" s="1"/>
  <c r="G496" s="1"/>
  <c r="G496" i="95"/>
  <c r="D495" i="96" s="1"/>
  <c r="G495" s="1"/>
  <c r="G495" i="95"/>
  <c r="D494" i="96" s="1"/>
  <c r="G494" s="1"/>
  <c r="G494" i="95"/>
  <c r="D493" i="96" s="1"/>
  <c r="G493" s="1"/>
  <c r="G493" i="95"/>
  <c r="D492" i="96" s="1"/>
  <c r="G492" s="1"/>
  <c r="G492" i="95"/>
  <c r="D491" i="96" s="1"/>
  <c r="G491" s="1"/>
  <c r="G491" i="95"/>
  <c r="D490" i="96" s="1"/>
  <c r="G490" s="1"/>
  <c r="G490" i="95"/>
  <c r="D489" i="96" s="1"/>
  <c r="G489" s="1"/>
  <c r="G489" i="95"/>
  <c r="D488" i="96" s="1"/>
  <c r="G488" s="1"/>
  <c r="G488" i="95"/>
  <c r="D487" i="96" s="1"/>
  <c r="G487" s="1"/>
  <c r="G487" i="95"/>
  <c r="D486" i="96" s="1"/>
  <c r="G486" s="1"/>
  <c r="G486" i="95"/>
  <c r="D485" i="96" s="1"/>
  <c r="G485" s="1"/>
  <c r="G485" i="95"/>
  <c r="D484" i="96" s="1"/>
  <c r="G484" s="1"/>
  <c r="G484" i="95"/>
  <c r="D483" i="96" s="1"/>
  <c r="G483" s="1"/>
  <c r="G483" i="95"/>
  <c r="D482" i="96" s="1"/>
  <c r="G482" s="1"/>
  <c r="G482" i="95"/>
  <c r="D481" i="96" s="1"/>
  <c r="G481" s="1"/>
  <c r="G481" i="95"/>
  <c r="D480" i="96" s="1"/>
  <c r="G480" s="1"/>
  <c r="G480" i="95"/>
  <c r="D479" i="96" s="1"/>
  <c r="G479" s="1"/>
  <c r="G479" i="95"/>
  <c r="D478" i="96" s="1"/>
  <c r="G478" s="1"/>
  <c r="G478" i="95"/>
  <c r="D477" i="96" s="1"/>
  <c r="G477" s="1"/>
  <c r="G477" i="95"/>
  <c r="D476" i="96" s="1"/>
  <c r="G476" s="1"/>
  <c r="G476" i="95"/>
  <c r="D475" i="96" s="1"/>
  <c r="G475" s="1"/>
  <c r="G475" i="95"/>
  <c r="D474" i="96" s="1"/>
  <c r="G474" s="1"/>
  <c r="G474" i="95"/>
  <c r="D473" i="96" s="1"/>
  <c r="G473" s="1"/>
  <c r="G473" i="95"/>
  <c r="D472" i="96" s="1"/>
  <c r="G472" s="1"/>
  <c r="G472" i="95"/>
  <c r="D471" i="96" s="1"/>
  <c r="G471" s="1"/>
  <c r="G471" i="95"/>
  <c r="D470" i="96" s="1"/>
  <c r="G470" s="1"/>
  <c r="G470" i="95"/>
  <c r="D469" i="96" s="1"/>
  <c r="G469" s="1"/>
  <c r="G469" i="95"/>
  <c r="D468" i="96" s="1"/>
  <c r="G468" s="1"/>
  <c r="G468" i="95"/>
  <c r="D467" i="96" s="1"/>
  <c r="G467" s="1"/>
  <c r="G467" i="95"/>
  <c r="D466" i="96" s="1"/>
  <c r="G466" s="1"/>
  <c r="G466" i="95"/>
  <c r="D465" i="96" s="1"/>
  <c r="G465" s="1"/>
  <c r="G465" i="95"/>
  <c r="D464" i="96" s="1"/>
  <c r="G464" s="1"/>
  <c r="G464" i="95"/>
  <c r="D463" i="96" s="1"/>
  <c r="G463" s="1"/>
  <c r="G463" i="95"/>
  <c r="D462" i="96" s="1"/>
  <c r="G462" s="1"/>
  <c r="G462" i="95"/>
  <c r="D461" i="96" s="1"/>
  <c r="G461" s="1"/>
  <c r="G461" i="95"/>
  <c r="D460" i="96" s="1"/>
  <c r="G460" s="1"/>
  <c r="G460" i="95"/>
  <c r="D459" i="96" s="1"/>
  <c r="G459" s="1"/>
  <c r="G459" i="95"/>
  <c r="D458" i="96" s="1"/>
  <c r="G458" s="1"/>
  <c r="G458" i="95"/>
  <c r="D457" i="96" s="1"/>
  <c r="G457" s="1"/>
  <c r="G457" i="95"/>
  <c r="D456" i="96" s="1"/>
  <c r="G456" s="1"/>
  <c r="G456" i="95"/>
  <c r="D455" i="96" s="1"/>
  <c r="G455" s="1"/>
  <c r="G455" i="95"/>
  <c r="D454" i="96" s="1"/>
  <c r="G454" s="1"/>
  <c r="G454" i="95"/>
  <c r="D453" i="96" s="1"/>
  <c r="G453" s="1"/>
  <c r="G453" i="95"/>
  <c r="D452" i="96" s="1"/>
  <c r="G452" s="1"/>
  <c r="G452" i="95"/>
  <c r="D451" i="96" s="1"/>
  <c r="G451" s="1"/>
  <c r="G451" i="95"/>
  <c r="D450" i="96" s="1"/>
  <c r="G450" s="1"/>
  <c r="G450" i="95"/>
  <c r="D449" i="96" s="1"/>
  <c r="G449" s="1"/>
  <c r="G449" i="95"/>
  <c r="D448" i="96" s="1"/>
  <c r="G448" s="1"/>
  <c r="G448" i="95"/>
  <c r="D447" i="96" s="1"/>
  <c r="G447" s="1"/>
  <c r="G447" i="95"/>
  <c r="D446" i="96" s="1"/>
  <c r="G446" s="1"/>
  <c r="G446" i="95"/>
  <c r="D445" i="96" s="1"/>
  <c r="G445" s="1"/>
  <c r="G445" i="95"/>
  <c r="D444" i="96" s="1"/>
  <c r="G444" s="1"/>
  <c r="G444" i="95"/>
  <c r="D443" i="96" s="1"/>
  <c r="G443" s="1"/>
  <c r="G443" i="95"/>
  <c r="D442" i="96" s="1"/>
  <c r="G442" s="1"/>
  <c r="G442" i="95"/>
  <c r="D441" i="96" s="1"/>
  <c r="G441" s="1"/>
  <c r="G441" i="95"/>
  <c r="D440" i="96" s="1"/>
  <c r="G440" s="1"/>
  <c r="G440" i="95"/>
  <c r="D439" i="96" s="1"/>
  <c r="G439" s="1"/>
  <c r="G439" i="95"/>
  <c r="D438" i="96" s="1"/>
  <c r="G438" s="1"/>
  <c r="G438" i="95"/>
  <c r="D437" i="96" s="1"/>
  <c r="G437" s="1"/>
  <c r="G437" i="95"/>
  <c r="D436" i="96" s="1"/>
  <c r="G436" s="1"/>
  <c r="G436" i="95"/>
  <c r="D435" i="96" s="1"/>
  <c r="G435" s="1"/>
  <c r="G435" i="95"/>
  <c r="D434" i="96" s="1"/>
  <c r="G434" s="1"/>
  <c r="G434" i="95"/>
  <c r="D433" i="96" s="1"/>
  <c r="G433" s="1"/>
  <c r="G433" i="95"/>
  <c r="D432" i="96" s="1"/>
  <c r="G432" s="1"/>
  <c r="G432" i="95"/>
  <c r="D431" i="96" s="1"/>
  <c r="G431" s="1"/>
  <c r="G431" i="95"/>
  <c r="D430" i="96" s="1"/>
  <c r="G430" s="1"/>
  <c r="G430" i="95"/>
  <c r="D429" i="96" s="1"/>
  <c r="G429" s="1"/>
  <c r="G429" i="95"/>
  <c r="D428" i="96" s="1"/>
  <c r="G428" s="1"/>
  <c r="G428" i="95"/>
  <c r="D427" i="96" s="1"/>
  <c r="G427" s="1"/>
  <c r="G427" i="95"/>
  <c r="D426" i="96" s="1"/>
  <c r="G426" s="1"/>
  <c r="G426" i="95"/>
  <c r="D425" i="96" s="1"/>
  <c r="G425" s="1"/>
  <c r="G425" i="95"/>
  <c r="D424" i="96" s="1"/>
  <c r="G424" s="1"/>
  <c r="G424" i="95"/>
  <c r="D423" i="96" s="1"/>
  <c r="G423" s="1"/>
  <c r="G423" i="95"/>
  <c r="D422" i="96" s="1"/>
  <c r="G422" s="1"/>
  <c r="G422" i="95"/>
  <c r="D421" i="96" s="1"/>
  <c r="G421" s="1"/>
  <c r="G421" i="95"/>
  <c r="D420" i="96" s="1"/>
  <c r="G420" s="1"/>
  <c r="G420" i="95"/>
  <c r="D419" i="96" s="1"/>
  <c r="G419" s="1"/>
  <c r="G419" i="95"/>
  <c r="D418" i="96" s="1"/>
  <c r="G418" s="1"/>
  <c r="G418" i="95"/>
  <c r="D417" i="96" s="1"/>
  <c r="G417" s="1"/>
  <c r="G417" i="95"/>
  <c r="D416" i="96" s="1"/>
  <c r="G416" s="1"/>
  <c r="G416" i="95"/>
  <c r="D415" i="96" s="1"/>
  <c r="G415" s="1"/>
  <c r="G415" i="95"/>
  <c r="D414" i="96" s="1"/>
  <c r="G414" s="1"/>
  <c r="G414" i="95"/>
  <c r="D413" i="96" s="1"/>
  <c r="G413" s="1"/>
  <c r="G413" i="95"/>
  <c r="D412" i="96" s="1"/>
  <c r="G412" s="1"/>
  <c r="G412" i="95"/>
  <c r="D411" i="96" s="1"/>
  <c r="G411" s="1"/>
  <c r="G411" i="95"/>
  <c r="D410" i="96" s="1"/>
  <c r="G410" s="1"/>
  <c r="G410" i="95"/>
  <c r="D409" i="96" s="1"/>
  <c r="G409" s="1"/>
  <c r="G409" i="95"/>
  <c r="D408" i="96" s="1"/>
  <c r="G408" s="1"/>
  <c r="G408" i="95"/>
  <c r="D407" i="96" s="1"/>
  <c r="G407" s="1"/>
  <c r="G407" i="95"/>
  <c r="D406" i="96" s="1"/>
  <c r="G406" s="1"/>
  <c r="G406" i="95"/>
  <c r="D405" i="96" s="1"/>
  <c r="G405" s="1"/>
  <c r="G405" i="95"/>
  <c r="D404" i="96" s="1"/>
  <c r="G404" s="1"/>
  <c r="G404" i="95"/>
  <c r="D403" i="96" s="1"/>
  <c r="G403" s="1"/>
  <c r="G403" i="95"/>
  <c r="D402" i="96" s="1"/>
  <c r="G402" s="1"/>
  <c r="G402" i="95"/>
  <c r="D401" i="96" s="1"/>
  <c r="G401" s="1"/>
  <c r="G401" i="95"/>
  <c r="D400" i="96" s="1"/>
  <c r="G400" s="1"/>
  <c r="G400" i="95"/>
  <c r="D399" i="96" s="1"/>
  <c r="G399" s="1"/>
  <c r="G399" i="95"/>
  <c r="D398" i="96" s="1"/>
  <c r="G398" s="1"/>
  <c r="G398" i="95"/>
  <c r="D397" i="96" s="1"/>
  <c r="G397" s="1"/>
  <c r="G397" i="95"/>
  <c r="D396" i="96" s="1"/>
  <c r="G396" s="1"/>
  <c r="G396" i="95"/>
  <c r="D395" i="96" s="1"/>
  <c r="G395" s="1"/>
  <c r="G395" i="95"/>
  <c r="D394" i="96" s="1"/>
  <c r="G394" s="1"/>
  <c r="G394" i="95"/>
  <c r="D393" i="96" s="1"/>
  <c r="G393" s="1"/>
  <c r="G393" i="95"/>
  <c r="D392" i="96" s="1"/>
  <c r="G392" s="1"/>
  <c r="G392" i="95"/>
  <c r="D391" i="96" s="1"/>
  <c r="G391" s="1"/>
  <c r="G391" i="95"/>
  <c r="D390" i="96" s="1"/>
  <c r="G390" s="1"/>
  <c r="G390" i="95"/>
  <c r="D389" i="96" s="1"/>
  <c r="G389" s="1"/>
  <c r="G389" i="95"/>
  <c r="D388" i="96" s="1"/>
  <c r="G388" s="1"/>
  <c r="G388" i="95"/>
  <c r="D387" i="96" s="1"/>
  <c r="G387" s="1"/>
  <c r="G387" i="95"/>
  <c r="D386" i="96" s="1"/>
  <c r="G386" s="1"/>
  <c r="G386" i="95"/>
  <c r="D385" i="96" s="1"/>
  <c r="G385" s="1"/>
  <c r="G385" i="95"/>
  <c r="D384" i="96" s="1"/>
  <c r="G384" s="1"/>
  <c r="G384" i="95"/>
  <c r="D383" i="96" s="1"/>
  <c r="G383" s="1"/>
  <c r="G383" i="95"/>
  <c r="D382" i="96" s="1"/>
  <c r="G382" s="1"/>
  <c r="G382" i="95"/>
  <c r="D381" i="96" s="1"/>
  <c r="G381" s="1"/>
  <c r="G381" i="95"/>
  <c r="D380" i="96" s="1"/>
  <c r="G380" s="1"/>
  <c r="G380" i="95"/>
  <c r="D379" i="96" s="1"/>
  <c r="G379" s="1"/>
  <c r="G379" i="95"/>
  <c r="D378" i="96" s="1"/>
  <c r="G378" s="1"/>
  <c r="G378" i="95"/>
  <c r="D377" i="96" s="1"/>
  <c r="G377" s="1"/>
  <c r="G377" i="95"/>
  <c r="D376" i="96" s="1"/>
  <c r="G376" s="1"/>
  <c r="G376" i="95"/>
  <c r="D375" i="96" s="1"/>
  <c r="G375" s="1"/>
  <c r="G375" i="95"/>
  <c r="D374" i="96" s="1"/>
  <c r="G374" s="1"/>
  <c r="G374" i="95"/>
  <c r="D373" i="96" s="1"/>
  <c r="G373" s="1"/>
  <c r="G373" i="95"/>
  <c r="D372" i="96" s="1"/>
  <c r="G372" s="1"/>
  <c r="G372" i="95"/>
  <c r="D371" i="96" s="1"/>
  <c r="G371" s="1"/>
  <c r="G371" i="95"/>
  <c r="D370" i="96" s="1"/>
  <c r="G370" s="1"/>
  <c r="G370" i="95"/>
  <c r="D369" i="96" s="1"/>
  <c r="G369" s="1"/>
  <c r="G369" i="95"/>
  <c r="D368" i="96" s="1"/>
  <c r="G368" s="1"/>
  <c r="G368" i="95"/>
  <c r="D367" i="96" s="1"/>
  <c r="G367" s="1"/>
  <c r="G367" i="95"/>
  <c r="D366" i="96" s="1"/>
  <c r="G366" s="1"/>
  <c r="G366" i="95"/>
  <c r="D365" i="96" s="1"/>
  <c r="G365" s="1"/>
  <c r="G365" i="95"/>
  <c r="D364" i="96" s="1"/>
  <c r="G364" s="1"/>
  <c r="G364" i="95"/>
  <c r="D363" i="96" s="1"/>
  <c r="G363" s="1"/>
  <c r="G363" i="95"/>
  <c r="D362" i="96" s="1"/>
  <c r="G362" s="1"/>
  <c r="G362" i="95"/>
  <c r="D361" i="96" s="1"/>
  <c r="G361" s="1"/>
  <c r="G361" i="95"/>
  <c r="D360" i="96" s="1"/>
  <c r="G360" s="1"/>
  <c r="G360" i="95"/>
  <c r="D359" i="96" s="1"/>
  <c r="G359" s="1"/>
  <c r="G359" i="95"/>
  <c r="D358" i="96" s="1"/>
  <c r="G358" s="1"/>
  <c r="G358" i="95"/>
  <c r="D357" i="96" s="1"/>
  <c r="G357" s="1"/>
  <c r="G357" i="95"/>
  <c r="D356" i="96" s="1"/>
  <c r="G356" s="1"/>
  <c r="G356" i="95"/>
  <c r="D355" i="96" s="1"/>
  <c r="G355" s="1"/>
  <c r="G355" i="95"/>
  <c r="D354" i="96" s="1"/>
  <c r="G354" s="1"/>
  <c r="G354" i="95"/>
  <c r="D353" i="96" s="1"/>
  <c r="G353" s="1"/>
  <c r="G353" i="95"/>
  <c r="D352" i="96" s="1"/>
  <c r="G352" s="1"/>
  <c r="G352" i="95"/>
  <c r="D351" i="96" s="1"/>
  <c r="G351" s="1"/>
  <c r="G351" i="95"/>
  <c r="D350" i="96" s="1"/>
  <c r="G350" s="1"/>
  <c r="G350" i="95"/>
  <c r="D349" i="96" s="1"/>
  <c r="G349" s="1"/>
  <c r="G349" i="95"/>
  <c r="D348" i="96" s="1"/>
  <c r="G348" s="1"/>
  <c r="G348" i="95"/>
  <c r="D347" i="96" s="1"/>
  <c r="G347" s="1"/>
  <c r="G347" i="95"/>
  <c r="D346" i="96" s="1"/>
  <c r="G346" s="1"/>
  <c r="G346" i="95"/>
  <c r="D345" i="96" s="1"/>
  <c r="G345" s="1"/>
  <c r="G345" i="95"/>
  <c r="D344" i="96" s="1"/>
  <c r="G344" s="1"/>
  <c r="G344" i="95"/>
  <c r="D343" i="96" s="1"/>
  <c r="G343" s="1"/>
  <c r="G343" i="95"/>
  <c r="D342" i="96" s="1"/>
  <c r="G342" s="1"/>
  <c r="G342" i="95"/>
  <c r="D341" i="96" s="1"/>
  <c r="G341" s="1"/>
  <c r="G341" i="95"/>
  <c r="D340" i="96" s="1"/>
  <c r="G340" s="1"/>
  <c r="G340" i="95"/>
  <c r="D339" i="96" s="1"/>
  <c r="G339" s="1"/>
  <c r="G339" i="95"/>
  <c r="D338" i="96" s="1"/>
  <c r="G338" s="1"/>
  <c r="G338" i="95"/>
  <c r="D337" i="96" s="1"/>
  <c r="G337" s="1"/>
  <c r="G337" i="95"/>
  <c r="D336" i="96" s="1"/>
  <c r="G336" s="1"/>
  <c r="G336" i="95"/>
  <c r="D335" i="96" s="1"/>
  <c r="G335" s="1"/>
  <c r="G335" i="95"/>
  <c r="D334" i="96" s="1"/>
  <c r="G334" s="1"/>
  <c r="G334" i="95"/>
  <c r="D333" i="96" s="1"/>
  <c r="G333" s="1"/>
  <c r="G333" i="95"/>
  <c r="D332" i="96" s="1"/>
  <c r="G332" s="1"/>
  <c r="G332" i="95"/>
  <c r="D331" i="96" s="1"/>
  <c r="G331" s="1"/>
  <c r="G331" i="95"/>
  <c r="D330" i="96" s="1"/>
  <c r="G330" s="1"/>
  <c r="G330" i="95"/>
  <c r="D329" i="96" s="1"/>
  <c r="G329" s="1"/>
  <c r="G329" i="95"/>
  <c r="D328" i="96" s="1"/>
  <c r="G328" s="1"/>
  <c r="G328" i="95"/>
  <c r="D327" i="96" s="1"/>
  <c r="G327" s="1"/>
  <c r="G327" i="95"/>
  <c r="D326" i="96" s="1"/>
  <c r="G326" s="1"/>
  <c r="G326" i="95"/>
  <c r="D325" i="96" s="1"/>
  <c r="G325" s="1"/>
  <c r="G325" i="95"/>
  <c r="D324" i="96" s="1"/>
  <c r="G324" s="1"/>
  <c r="G324" i="95"/>
  <c r="D323" i="96" s="1"/>
  <c r="G323" s="1"/>
  <c r="G323" i="95"/>
  <c r="D322" i="96" s="1"/>
  <c r="G322" s="1"/>
  <c r="G322" i="95"/>
  <c r="D321" i="96" s="1"/>
  <c r="G321" s="1"/>
  <c r="G321" i="95"/>
  <c r="D320" i="96" s="1"/>
  <c r="G320" s="1"/>
  <c r="G320" i="95"/>
  <c r="D319" i="96" s="1"/>
  <c r="G319" s="1"/>
  <c r="G319" i="95"/>
  <c r="D318" i="96" s="1"/>
  <c r="G318" s="1"/>
  <c r="G318" i="95"/>
  <c r="D317" i="96" s="1"/>
  <c r="G317" s="1"/>
  <c r="G317" i="95"/>
  <c r="D316" i="96" s="1"/>
  <c r="G316" s="1"/>
  <c r="G316" i="95"/>
  <c r="D315" i="96" s="1"/>
  <c r="G315" s="1"/>
  <c r="G315" i="95"/>
  <c r="D314" i="96" s="1"/>
  <c r="G314" s="1"/>
  <c r="G314" i="95"/>
  <c r="D313" i="96" s="1"/>
  <c r="G313" s="1"/>
  <c r="G313" i="95"/>
  <c r="D312" i="96" s="1"/>
  <c r="G312" s="1"/>
  <c r="G312" i="95"/>
  <c r="D311" i="96" s="1"/>
  <c r="G311" s="1"/>
  <c r="G311" i="95"/>
  <c r="D310" i="96" s="1"/>
  <c r="G310" s="1"/>
  <c r="G310" i="95"/>
  <c r="D309" i="96" s="1"/>
  <c r="G309" s="1"/>
  <c r="G309" i="95"/>
  <c r="D308" i="96" s="1"/>
  <c r="G308" s="1"/>
  <c r="G308" i="95"/>
  <c r="D307" i="96" s="1"/>
  <c r="G307" s="1"/>
  <c r="G307" i="95"/>
  <c r="D306" i="96" s="1"/>
  <c r="G306" s="1"/>
  <c r="G306" i="95"/>
  <c r="D305" i="96" s="1"/>
  <c r="G305" s="1"/>
  <c r="G305" i="95"/>
  <c r="D304" i="96" s="1"/>
  <c r="G304" s="1"/>
  <c r="G304" i="95"/>
  <c r="D303" i="96" s="1"/>
  <c r="G303" s="1"/>
  <c r="G303" i="95"/>
  <c r="D302" i="96" s="1"/>
  <c r="G302" s="1"/>
  <c r="G302" i="95"/>
  <c r="D301" i="96" s="1"/>
  <c r="G301" s="1"/>
  <c r="G301" i="95"/>
  <c r="D300" i="96" s="1"/>
  <c r="G300" s="1"/>
  <c r="G300" i="95"/>
  <c r="D299" i="96" s="1"/>
  <c r="G299" s="1"/>
  <c r="G299" i="95"/>
  <c r="D298" i="96" s="1"/>
  <c r="G298" s="1"/>
  <c r="G298" i="95"/>
  <c r="D297" i="96" s="1"/>
  <c r="G297" s="1"/>
  <c r="G297" i="95"/>
  <c r="D296" i="96" s="1"/>
  <c r="G296" s="1"/>
  <c r="G296" i="95"/>
  <c r="D295" i="96" s="1"/>
  <c r="G295" s="1"/>
  <c r="G295" i="95"/>
  <c r="D294" i="96" s="1"/>
  <c r="G294" s="1"/>
  <c r="G294" i="95"/>
  <c r="D293" i="96" s="1"/>
  <c r="G293" s="1"/>
  <c r="G293" i="95"/>
  <c r="D292" i="96" s="1"/>
  <c r="G292" s="1"/>
  <c r="G292" i="95"/>
  <c r="D291" i="96" s="1"/>
  <c r="G291" s="1"/>
  <c r="G291" i="95"/>
  <c r="D290" i="96" s="1"/>
  <c r="G290" s="1"/>
  <c r="G290" i="95"/>
  <c r="D289" i="96" s="1"/>
  <c r="G289" s="1"/>
  <c r="G289" i="95"/>
  <c r="D288" i="96" s="1"/>
  <c r="G288" s="1"/>
  <c r="G288" i="95"/>
  <c r="D287" i="96" s="1"/>
  <c r="G287" s="1"/>
  <c r="G287" i="95"/>
  <c r="D286" i="96" s="1"/>
  <c r="G286" s="1"/>
  <c r="G286" i="95"/>
  <c r="D285" i="96" s="1"/>
  <c r="G285" s="1"/>
  <c r="G285" i="95"/>
  <c r="D284" i="96" s="1"/>
  <c r="G284" s="1"/>
  <c r="G284" i="95"/>
  <c r="D283" i="96" s="1"/>
  <c r="G283" s="1"/>
  <c r="G283" i="95"/>
  <c r="D282" i="96" s="1"/>
  <c r="G282" s="1"/>
  <c r="G282" i="95"/>
  <c r="D281" i="96" s="1"/>
  <c r="G281" s="1"/>
  <c r="G281" i="95"/>
  <c r="D280" i="96" s="1"/>
  <c r="G280" s="1"/>
  <c r="G280" i="95"/>
  <c r="D279" i="96" s="1"/>
  <c r="G279" s="1"/>
  <c r="G279" i="95"/>
  <c r="D278" i="96" s="1"/>
  <c r="G278" s="1"/>
  <c r="G278" i="95"/>
  <c r="D277" i="96" s="1"/>
  <c r="G277" s="1"/>
  <c r="G277" i="95"/>
  <c r="D276" i="96" s="1"/>
  <c r="G276" s="1"/>
  <c r="G276" i="95"/>
  <c r="D275" i="96" s="1"/>
  <c r="G275" s="1"/>
  <c r="G275" i="95"/>
  <c r="D274" i="96" s="1"/>
  <c r="G274" s="1"/>
  <c r="G274" i="95"/>
  <c r="D273" i="96" s="1"/>
  <c r="G273" s="1"/>
  <c r="G273" i="95"/>
  <c r="D272" i="96" s="1"/>
  <c r="G272" s="1"/>
  <c r="G272" i="95"/>
  <c r="D271" i="96" s="1"/>
  <c r="G271" s="1"/>
  <c r="G271" i="95"/>
  <c r="D270" i="96" s="1"/>
  <c r="G270" s="1"/>
  <c r="G270" i="95"/>
  <c r="D269" i="96" s="1"/>
  <c r="G269" s="1"/>
  <c r="G269" i="95"/>
  <c r="D268" i="96" s="1"/>
  <c r="G268" s="1"/>
  <c r="G268" i="95"/>
  <c r="D267" i="96" s="1"/>
  <c r="G267" s="1"/>
  <c r="G267" i="95"/>
  <c r="D266" i="96" s="1"/>
  <c r="G266" s="1"/>
  <c r="G266" i="95"/>
  <c r="D265" i="96" s="1"/>
  <c r="G265" s="1"/>
  <c r="G265" i="95"/>
  <c r="D264" i="96" s="1"/>
  <c r="G264" s="1"/>
  <c r="G264" i="95"/>
  <c r="D263" i="96" s="1"/>
  <c r="G263" s="1"/>
  <c r="G263" i="95"/>
  <c r="D262" i="96" s="1"/>
  <c r="G262" s="1"/>
  <c r="G262" i="95"/>
  <c r="D261" i="96" s="1"/>
  <c r="G261" s="1"/>
  <c r="G261" i="95"/>
  <c r="D260" i="96" s="1"/>
  <c r="G260" s="1"/>
  <c r="G260" i="95"/>
  <c r="D259" i="96" s="1"/>
  <c r="G259" s="1"/>
  <c r="G259" i="95"/>
  <c r="D258" i="96" s="1"/>
  <c r="G258" s="1"/>
  <c r="G258" i="95"/>
  <c r="D257" i="96" s="1"/>
  <c r="G257" s="1"/>
  <c r="G257" i="95"/>
  <c r="D256" i="96" s="1"/>
  <c r="G256" s="1"/>
  <c r="G256" i="95"/>
  <c r="D255" i="96" s="1"/>
  <c r="G255" s="1"/>
  <c r="G255" i="95"/>
  <c r="D254" i="96" s="1"/>
  <c r="G254" s="1"/>
  <c r="G254" i="95"/>
  <c r="D253" i="96" s="1"/>
  <c r="G253" s="1"/>
  <c r="G253" i="95"/>
  <c r="D252" i="96" s="1"/>
  <c r="G252" s="1"/>
  <c r="G252" i="95"/>
  <c r="D251" i="96" s="1"/>
  <c r="G251" s="1"/>
  <c r="G251" i="95"/>
  <c r="D250" i="96" s="1"/>
  <c r="G250" s="1"/>
  <c r="G250" i="95"/>
  <c r="D249" i="96" s="1"/>
  <c r="G249" s="1"/>
  <c r="G249" i="95"/>
  <c r="D248" i="96" s="1"/>
  <c r="G248" s="1"/>
  <c r="G248" i="95"/>
  <c r="D247" i="96" s="1"/>
  <c r="G247" s="1"/>
  <c r="G247" i="95"/>
  <c r="D246" i="96" s="1"/>
  <c r="G246" s="1"/>
  <c r="G246" i="95"/>
  <c r="D245" i="96" s="1"/>
  <c r="G245" s="1"/>
  <c r="G245" i="95"/>
  <c r="D244" i="96" s="1"/>
  <c r="G244" s="1"/>
  <c r="G244" i="95"/>
  <c r="D243" i="96" s="1"/>
  <c r="G243" s="1"/>
  <c r="G243" i="95"/>
  <c r="D242" i="96" s="1"/>
  <c r="G242" s="1"/>
  <c r="G242" i="95"/>
  <c r="D241" i="96" s="1"/>
  <c r="G241" s="1"/>
  <c r="G241" i="95"/>
  <c r="D240" i="96" s="1"/>
  <c r="G240" s="1"/>
  <c r="G240" i="95"/>
  <c r="D239" i="96" s="1"/>
  <c r="G239" s="1"/>
  <c r="G239" i="95"/>
  <c r="D238" i="96" s="1"/>
  <c r="G238" s="1"/>
  <c r="G238" i="95"/>
  <c r="D237" i="96" s="1"/>
  <c r="G237" s="1"/>
  <c r="G237" i="95"/>
  <c r="D236" i="96" s="1"/>
  <c r="G236" s="1"/>
  <c r="G236" i="95"/>
  <c r="D235" i="96" s="1"/>
  <c r="G235" s="1"/>
  <c r="G235" i="95"/>
  <c r="D234" i="96" s="1"/>
  <c r="G234" s="1"/>
  <c r="G234" i="95"/>
  <c r="D233" i="96" s="1"/>
  <c r="G233" s="1"/>
  <c r="G233" i="95"/>
  <c r="D232" i="96" s="1"/>
  <c r="G232" s="1"/>
  <c r="G232" i="95"/>
  <c r="D231" i="96" s="1"/>
  <c r="G231" s="1"/>
  <c r="G231" i="95"/>
  <c r="D230" i="96" s="1"/>
  <c r="G230" s="1"/>
  <c r="G230" i="95"/>
  <c r="D229" i="96" s="1"/>
  <c r="G229" s="1"/>
  <c r="G229" i="95"/>
  <c r="D228" i="96" s="1"/>
  <c r="G228" s="1"/>
  <c r="G228" i="95"/>
  <c r="D227" i="96" s="1"/>
  <c r="G227" s="1"/>
  <c r="G227" i="95"/>
  <c r="D226" i="96" s="1"/>
  <c r="G226" s="1"/>
  <c r="G226" i="95"/>
  <c r="D225" i="96" s="1"/>
  <c r="G225" s="1"/>
  <c r="G225" i="95"/>
  <c r="D224" i="96" s="1"/>
  <c r="G224" s="1"/>
  <c r="G224" i="95"/>
  <c r="D223" i="96" s="1"/>
  <c r="G223" s="1"/>
  <c r="G223" i="95"/>
  <c r="D222" i="96" s="1"/>
  <c r="G222" s="1"/>
  <c r="G222" i="95"/>
  <c r="D221" i="96" s="1"/>
  <c r="G221" s="1"/>
  <c r="G221" i="95"/>
  <c r="D220" i="96" s="1"/>
  <c r="G220" s="1"/>
  <c r="G220" i="95"/>
  <c r="D219" i="96" s="1"/>
  <c r="G219" s="1"/>
  <c r="G219" i="95"/>
  <c r="D218" i="96" s="1"/>
  <c r="G218" s="1"/>
  <c r="G218" i="95"/>
  <c r="D217" i="96" s="1"/>
  <c r="G217" s="1"/>
  <c r="G217" i="95"/>
  <c r="D216" i="96" s="1"/>
  <c r="G216" s="1"/>
  <c r="G216" i="95"/>
  <c r="D215" i="96" s="1"/>
  <c r="G215" s="1"/>
  <c r="G215" i="95"/>
  <c r="D214" i="96" s="1"/>
  <c r="G214" s="1"/>
  <c r="G214" i="95"/>
  <c r="D213" i="96" s="1"/>
  <c r="G213" s="1"/>
  <c r="G213" i="95"/>
  <c r="D212" i="96" s="1"/>
  <c r="G212" s="1"/>
  <c r="G212" i="95"/>
  <c r="D211" i="96" s="1"/>
  <c r="G211" s="1"/>
  <c r="G211" i="95"/>
  <c r="D210" i="96" s="1"/>
  <c r="G210" s="1"/>
  <c r="G210" i="95"/>
  <c r="D209" i="96" s="1"/>
  <c r="G209" s="1"/>
  <c r="G209" i="95"/>
  <c r="D208" i="96" s="1"/>
  <c r="G208" s="1"/>
  <c r="G208" i="95"/>
  <c r="D207" i="96" s="1"/>
  <c r="G207" s="1"/>
  <c r="G207" i="95"/>
  <c r="D206" i="96" s="1"/>
  <c r="G206" s="1"/>
  <c r="G206" i="95"/>
  <c r="D205" i="96" s="1"/>
  <c r="G205" s="1"/>
  <c r="G205" i="95"/>
  <c r="D204" i="96" s="1"/>
  <c r="G204" s="1"/>
  <c r="G204" i="95"/>
  <c r="D203" i="96" s="1"/>
  <c r="G203" s="1"/>
  <c r="G203" i="95"/>
  <c r="D202" i="96" s="1"/>
  <c r="G202" s="1"/>
  <c r="G202" i="95"/>
  <c r="D201" i="96" s="1"/>
  <c r="G201" s="1"/>
  <c r="G201" i="95"/>
  <c r="D200" i="96" s="1"/>
  <c r="G200" s="1"/>
  <c r="G200" i="95"/>
  <c r="D199" i="96" s="1"/>
  <c r="G199" s="1"/>
  <c r="G199" i="95"/>
  <c r="D198" i="96" s="1"/>
  <c r="G198" s="1"/>
  <c r="G198" i="95"/>
  <c r="D197" i="96" s="1"/>
  <c r="G197" s="1"/>
  <c r="G197" i="95"/>
  <c r="D196" i="96" s="1"/>
  <c r="G196" s="1"/>
  <c r="G196" i="95"/>
  <c r="D195" i="96" s="1"/>
  <c r="G195" s="1"/>
  <c r="G195" i="95"/>
  <c r="D194" i="96" s="1"/>
  <c r="G194" s="1"/>
  <c r="G194" i="95"/>
  <c r="D193" i="96" s="1"/>
  <c r="G193" s="1"/>
  <c r="G193" i="95"/>
  <c r="D192" i="96" s="1"/>
  <c r="G192" s="1"/>
  <c r="G192" i="95"/>
  <c r="D191" i="96" s="1"/>
  <c r="G191" s="1"/>
  <c r="G191" i="95"/>
  <c r="D190" i="96" s="1"/>
  <c r="G190" s="1"/>
  <c r="G190" i="95"/>
  <c r="D189" i="96" s="1"/>
  <c r="G189" s="1"/>
  <c r="G189" i="95"/>
  <c r="D188" i="96" s="1"/>
  <c r="G188" s="1"/>
  <c r="G188" i="95"/>
  <c r="D187" i="96" s="1"/>
  <c r="G187" s="1"/>
  <c r="G187" i="95"/>
  <c r="D186" i="96" s="1"/>
  <c r="G186" s="1"/>
  <c r="G186" i="95"/>
  <c r="D185" i="96" s="1"/>
  <c r="G185" s="1"/>
  <c r="G185" i="95"/>
  <c r="D184" i="96" s="1"/>
  <c r="G184" s="1"/>
  <c r="G184" i="95"/>
  <c r="D183" i="96" s="1"/>
  <c r="G183" s="1"/>
  <c r="G183" i="95"/>
  <c r="D182" i="96" s="1"/>
  <c r="G182" s="1"/>
  <c r="G182" i="95"/>
  <c r="D181" i="96" s="1"/>
  <c r="G181" s="1"/>
  <c r="G181" i="95"/>
  <c r="D180" i="96" s="1"/>
  <c r="G180" s="1"/>
  <c r="G180" i="95"/>
  <c r="D179" i="96" s="1"/>
  <c r="G179" s="1"/>
  <c r="G179" i="95"/>
  <c r="D178" i="96" s="1"/>
  <c r="G178" s="1"/>
  <c r="G178" i="95"/>
  <c r="D177" i="96" s="1"/>
  <c r="G177" s="1"/>
  <c r="G177" i="95"/>
  <c r="D176" i="96" s="1"/>
  <c r="G176" s="1"/>
  <c r="G176" i="95"/>
  <c r="D175" i="96" s="1"/>
  <c r="G175" s="1"/>
  <c r="G175" i="95"/>
  <c r="D174" i="96" s="1"/>
  <c r="G174" s="1"/>
  <c r="G174" i="95"/>
  <c r="D173" i="96" s="1"/>
  <c r="G173" s="1"/>
  <c r="G173" i="95"/>
  <c r="D172" i="96" s="1"/>
  <c r="G172" s="1"/>
  <c r="G172" i="95"/>
  <c r="D171" i="96" s="1"/>
  <c r="G171" s="1"/>
  <c r="G171" i="95"/>
  <c r="D170" i="96" s="1"/>
  <c r="G170" s="1"/>
  <c r="G170" i="95"/>
  <c r="D169" i="96" s="1"/>
  <c r="G169" s="1"/>
  <c r="G169" i="95"/>
  <c r="D168" i="96" s="1"/>
  <c r="G168" s="1"/>
  <c r="G168" i="95"/>
  <c r="D167" i="96" s="1"/>
  <c r="G167" s="1"/>
  <c r="G167" i="95"/>
  <c r="D166" i="96" s="1"/>
  <c r="G166" s="1"/>
  <c r="G166" i="95"/>
  <c r="D165" i="96" s="1"/>
  <c r="G165" s="1"/>
  <c r="G165" i="95"/>
  <c r="D164" i="96" s="1"/>
  <c r="G164" s="1"/>
  <c r="G164" i="95"/>
  <c r="D163" i="96" s="1"/>
  <c r="G163" s="1"/>
  <c r="G163" i="95"/>
  <c r="D162" i="96" s="1"/>
  <c r="G162" s="1"/>
  <c r="G162" i="95"/>
  <c r="D161" i="96" s="1"/>
  <c r="G161" s="1"/>
  <c r="G161" i="95"/>
  <c r="D160" i="96" s="1"/>
  <c r="G160" s="1"/>
  <c r="G160" i="95"/>
  <c r="D159" i="96" s="1"/>
  <c r="G159" s="1"/>
  <c r="G159" i="95"/>
  <c r="D158" i="96" s="1"/>
  <c r="G158" s="1"/>
  <c r="G158" i="95"/>
  <c r="D157" i="96" s="1"/>
  <c r="G157" s="1"/>
  <c r="G157" i="95"/>
  <c r="D156" i="96" s="1"/>
  <c r="G156" s="1"/>
  <c r="G156" i="95"/>
  <c r="D155" i="96" s="1"/>
  <c r="G155" s="1"/>
  <c r="G155" i="95"/>
  <c r="D154" i="96" s="1"/>
  <c r="G154" s="1"/>
  <c r="G154" i="95"/>
  <c r="D153" i="96" s="1"/>
  <c r="G153" s="1"/>
  <c r="G153" i="95"/>
  <c r="D152" i="96" s="1"/>
  <c r="G152" s="1"/>
  <c r="G152" i="95"/>
  <c r="D151" i="96" s="1"/>
  <c r="G151" s="1"/>
  <c r="G151" i="95"/>
  <c r="D150" i="96" s="1"/>
  <c r="G150" s="1"/>
  <c r="G150" i="95"/>
  <c r="D149" i="96" s="1"/>
  <c r="G149" s="1"/>
  <c r="G149" i="95"/>
  <c r="D148" i="96" s="1"/>
  <c r="G148" s="1"/>
  <c r="G148" i="95"/>
  <c r="D147" i="96" s="1"/>
  <c r="G147" s="1"/>
  <c r="G147" i="95"/>
  <c r="D146" i="96" s="1"/>
  <c r="G146" s="1"/>
  <c r="G146" i="95"/>
  <c r="D145" i="96" s="1"/>
  <c r="G145" s="1"/>
  <c r="G145" i="95"/>
  <c r="D144" i="96" s="1"/>
  <c r="G144" s="1"/>
  <c r="G144" i="95"/>
  <c r="D143" i="96" s="1"/>
  <c r="G143" s="1"/>
  <c r="G143" i="95"/>
  <c r="D142" i="96" s="1"/>
  <c r="G142" s="1"/>
  <c r="G142" i="95"/>
  <c r="D141" i="96" s="1"/>
  <c r="G141" s="1"/>
  <c r="G141" i="95"/>
  <c r="D140" i="96" s="1"/>
  <c r="G140" s="1"/>
  <c r="G140" i="95"/>
  <c r="D139" i="96" s="1"/>
  <c r="G139" s="1"/>
  <c r="G139" i="95"/>
  <c r="D138" i="96" s="1"/>
  <c r="G138" s="1"/>
  <c r="G138" i="95"/>
  <c r="D137" i="96" s="1"/>
  <c r="G137" s="1"/>
  <c r="G137" i="95"/>
  <c r="D136" i="96" s="1"/>
  <c r="G136" s="1"/>
  <c r="G136" i="95"/>
  <c r="D135" i="96" s="1"/>
  <c r="G135" s="1"/>
  <c r="G135" i="95"/>
  <c r="D134" i="96" s="1"/>
  <c r="G134" s="1"/>
  <c r="G134" i="95"/>
  <c r="D133" i="96" s="1"/>
  <c r="G133" s="1"/>
  <c r="G133" i="95"/>
  <c r="D132" i="96" s="1"/>
  <c r="G132" s="1"/>
  <c r="G132" i="95"/>
  <c r="D131" i="96" s="1"/>
  <c r="G131" s="1"/>
  <c r="G131" i="95"/>
  <c r="D130" i="96" s="1"/>
  <c r="G130" s="1"/>
  <c r="G130" i="95"/>
  <c r="D129" i="96" s="1"/>
  <c r="G129" s="1"/>
  <c r="G129" i="95"/>
  <c r="D128" i="96" s="1"/>
  <c r="G128" s="1"/>
  <c r="G128" i="95"/>
  <c r="D127" i="96" s="1"/>
  <c r="G127" s="1"/>
  <c r="G127" i="95"/>
  <c r="D126" i="96" s="1"/>
  <c r="G126" s="1"/>
  <c r="G126" i="95"/>
  <c r="D125" i="96" s="1"/>
  <c r="G125" s="1"/>
  <c r="G125" i="95"/>
  <c r="D124" i="96" s="1"/>
  <c r="G124" s="1"/>
  <c r="G124" i="95"/>
  <c r="D123" i="96" s="1"/>
  <c r="G123" s="1"/>
  <c r="G123" i="95"/>
  <c r="D122" i="96" s="1"/>
  <c r="G122" s="1"/>
  <c r="G122" i="95"/>
  <c r="D121" i="96" s="1"/>
  <c r="G121" s="1"/>
  <c r="G121" i="95"/>
  <c r="D120" i="96" s="1"/>
  <c r="G120" s="1"/>
  <c r="G120" i="95"/>
  <c r="D119" i="96" s="1"/>
  <c r="G119" s="1"/>
  <c r="G119" i="95"/>
  <c r="D118" i="96" s="1"/>
  <c r="G118" s="1"/>
  <c r="G118" i="95"/>
  <c r="D117" i="96" s="1"/>
  <c r="G117" s="1"/>
  <c r="G117" i="95"/>
  <c r="D116" i="96" s="1"/>
  <c r="G116" s="1"/>
  <c r="G116" i="95"/>
  <c r="D115" i="96" s="1"/>
  <c r="G115" s="1"/>
  <c r="G115" i="95"/>
  <c r="D114" i="96" s="1"/>
  <c r="G114" s="1"/>
  <c r="G114" i="95"/>
  <c r="D113" i="96" s="1"/>
  <c r="G113" s="1"/>
  <c r="G113" i="95"/>
  <c r="D112" i="96" s="1"/>
  <c r="G112" s="1"/>
  <c r="G112" i="95"/>
  <c r="D111" i="96" s="1"/>
  <c r="G111" s="1"/>
  <c r="G111" i="95"/>
  <c r="D110" i="96" s="1"/>
  <c r="G110" s="1"/>
  <c r="G110" i="95"/>
  <c r="D109" i="96" s="1"/>
  <c r="G109" s="1"/>
  <c r="G109" i="95"/>
  <c r="D108" i="96" s="1"/>
  <c r="G108" s="1"/>
  <c r="G108" i="95"/>
  <c r="D107" i="96" s="1"/>
  <c r="G107" s="1"/>
  <c r="G107" i="95"/>
  <c r="D106" i="96" s="1"/>
  <c r="G106" s="1"/>
  <c r="G106" i="95"/>
  <c r="D105" i="96" s="1"/>
  <c r="G105" s="1"/>
  <c r="G105" i="95"/>
  <c r="D104" i="96" s="1"/>
  <c r="G104" s="1"/>
  <c r="G104" i="95"/>
  <c r="D103" i="96" s="1"/>
  <c r="G103" s="1"/>
  <c r="G103" i="95"/>
  <c r="D102" i="96" s="1"/>
  <c r="G102" s="1"/>
  <c r="G102" i="95"/>
  <c r="D101" i="96" s="1"/>
  <c r="G101" s="1"/>
  <c r="G101" i="95"/>
  <c r="D100" i="96" s="1"/>
  <c r="G100" s="1"/>
  <c r="G100" i="95"/>
  <c r="D99" i="96" s="1"/>
  <c r="G99" s="1"/>
  <c r="G99" i="95"/>
  <c r="D98" i="96" s="1"/>
  <c r="G98" s="1"/>
  <c r="G98" i="95"/>
  <c r="D97" i="96" s="1"/>
  <c r="G97" s="1"/>
  <c r="G97" i="95"/>
  <c r="D96" i="96" s="1"/>
  <c r="G96" s="1"/>
  <c r="G96" i="95"/>
  <c r="D95" i="96" s="1"/>
  <c r="G95" s="1"/>
  <c r="G95" i="95"/>
  <c r="D94" i="96" s="1"/>
  <c r="G94" s="1"/>
  <c r="G94" i="95"/>
  <c r="D93" i="96" s="1"/>
  <c r="G93" s="1"/>
  <c r="G93" i="95"/>
  <c r="D92" i="96" s="1"/>
  <c r="G92" s="1"/>
  <c r="G92" i="95"/>
  <c r="D91" i="96" s="1"/>
  <c r="G91" s="1"/>
  <c r="G91" i="95"/>
  <c r="D90" i="96" s="1"/>
  <c r="G90" s="1"/>
  <c r="G90" i="95"/>
  <c r="D89" i="96" s="1"/>
  <c r="G89" s="1"/>
  <c r="G89" i="95"/>
  <c r="D88" i="96" s="1"/>
  <c r="G88" s="1"/>
  <c r="G88" i="95"/>
  <c r="D87" i="96" s="1"/>
  <c r="G87" s="1"/>
  <c r="G87" i="95"/>
  <c r="D86" i="96" s="1"/>
  <c r="G86" s="1"/>
  <c r="G86" i="95"/>
  <c r="D85" i="96" s="1"/>
  <c r="G85" s="1"/>
  <c r="G85" i="95"/>
  <c r="D84" i="96" s="1"/>
  <c r="G84" s="1"/>
  <c r="G84" i="95"/>
  <c r="D83" i="96" s="1"/>
  <c r="G83" s="1"/>
  <c r="G83" i="95"/>
  <c r="D82" i="96" s="1"/>
  <c r="G82" s="1"/>
  <c r="G82" i="95"/>
  <c r="D81" i="96" s="1"/>
  <c r="G81" s="1"/>
  <c r="G81" i="95"/>
  <c r="D80" i="96" s="1"/>
  <c r="G80" s="1"/>
  <c r="G80" i="95"/>
  <c r="D79" i="96" s="1"/>
  <c r="G79" s="1"/>
  <c r="G79" i="95"/>
  <c r="D78" i="96" s="1"/>
  <c r="G78" s="1"/>
  <c r="G78" i="95"/>
  <c r="D77" i="96" s="1"/>
  <c r="G77" s="1"/>
  <c r="G77" i="95"/>
  <c r="D76" i="96" s="1"/>
  <c r="G76" s="1"/>
  <c r="G76" i="95"/>
  <c r="D75" i="96" s="1"/>
  <c r="G75" s="1"/>
  <c r="G75" i="95"/>
  <c r="D74" i="96" s="1"/>
  <c r="G74" s="1"/>
  <c r="G74" i="95"/>
  <c r="D73" i="96" s="1"/>
  <c r="G73" s="1"/>
  <c r="G73" i="95"/>
  <c r="D72" i="96" s="1"/>
  <c r="G72" s="1"/>
  <c r="G72" i="95"/>
  <c r="D71" i="96" s="1"/>
  <c r="G71" s="1"/>
  <c r="G71" i="95"/>
  <c r="D70" i="96" s="1"/>
  <c r="G70" s="1"/>
  <c r="G70" i="95"/>
  <c r="D69" i="96" s="1"/>
  <c r="G69" s="1"/>
  <c r="G69" i="95"/>
  <c r="D68" i="96" s="1"/>
  <c r="G68" s="1"/>
  <c r="G68" i="95"/>
  <c r="D67" i="96" s="1"/>
  <c r="G67" s="1"/>
  <c r="G67" i="95"/>
  <c r="D66" i="96" s="1"/>
  <c r="G66" s="1"/>
  <c r="G66" i="95"/>
  <c r="D65" i="96" s="1"/>
  <c r="G65" s="1"/>
  <c r="G65" i="95"/>
  <c r="D64" i="96" s="1"/>
  <c r="G64" s="1"/>
  <c r="G64" i="95"/>
  <c r="D63" i="96" s="1"/>
  <c r="G63" s="1"/>
  <c r="G63" i="95"/>
  <c r="D62" i="96" s="1"/>
  <c r="G62" s="1"/>
  <c r="G62" i="95"/>
  <c r="D61" i="96" s="1"/>
  <c r="G61" s="1"/>
  <c r="G61" i="95"/>
  <c r="D60" i="96" s="1"/>
  <c r="G60" s="1"/>
  <c r="G60" i="95"/>
  <c r="D59" i="96" s="1"/>
  <c r="G59" s="1"/>
  <c r="G59" i="95"/>
  <c r="D58" i="96" s="1"/>
  <c r="G58" s="1"/>
  <c r="G58" i="95"/>
  <c r="D57" i="96" s="1"/>
  <c r="G57" s="1"/>
  <c r="G57" i="95"/>
  <c r="D56" i="96" s="1"/>
  <c r="G56" s="1"/>
  <c r="G56" i="95"/>
  <c r="D55" i="96" s="1"/>
  <c r="G55" s="1"/>
  <c r="G55" i="95"/>
  <c r="D54" i="96" s="1"/>
  <c r="G54" s="1"/>
  <c r="G54" i="95"/>
  <c r="D53" i="96" s="1"/>
  <c r="G53" s="1"/>
  <c r="G53" i="95"/>
  <c r="D52" i="96" s="1"/>
  <c r="G52" s="1"/>
  <c r="G52" i="95"/>
  <c r="D51" i="96" s="1"/>
  <c r="G51" s="1"/>
  <c r="G51" i="95"/>
  <c r="D50" i="96" s="1"/>
  <c r="G50" s="1"/>
  <c r="G50" i="95"/>
  <c r="D49" i="96" s="1"/>
  <c r="G49" s="1"/>
  <c r="G49" i="95"/>
  <c r="D48" i="96" s="1"/>
  <c r="G48" s="1"/>
  <c r="G48" i="95"/>
  <c r="D47" i="96" s="1"/>
  <c r="G47" s="1"/>
  <c r="G47" i="95"/>
  <c r="D46" i="96" s="1"/>
  <c r="G46" s="1"/>
  <c r="G46" i="95"/>
  <c r="D45" i="96" s="1"/>
  <c r="G45" s="1"/>
  <c r="G45" i="95"/>
  <c r="D44" i="96" s="1"/>
  <c r="G44" s="1"/>
  <c r="G44" i="95"/>
  <c r="D43" i="96" s="1"/>
  <c r="G43" s="1"/>
  <c r="G43" i="95"/>
  <c r="D42" i="96" s="1"/>
  <c r="G42" s="1"/>
  <c r="G42" i="95"/>
  <c r="D41" i="96" s="1"/>
  <c r="G41" s="1"/>
  <c r="G41" i="95"/>
  <c r="D40" i="96" s="1"/>
  <c r="G40" s="1"/>
  <c r="G40" i="95"/>
  <c r="D39" i="96" s="1"/>
  <c r="G39" s="1"/>
  <c r="G39" i="95"/>
  <c r="D38" i="96" s="1"/>
  <c r="G38" s="1"/>
  <c r="G38" i="95"/>
  <c r="D37" i="96" s="1"/>
  <c r="G37" s="1"/>
  <c r="G37" i="95"/>
  <c r="D36" i="96" s="1"/>
  <c r="G36" s="1"/>
  <c r="G36" i="95"/>
  <c r="D35" i="96" s="1"/>
  <c r="G35" s="1"/>
  <c r="G35" i="95"/>
  <c r="D34" i="96" s="1"/>
  <c r="G34" s="1"/>
  <c r="G34" i="95"/>
  <c r="D33" i="96" s="1"/>
  <c r="G33" s="1"/>
  <c r="G33" i="95"/>
  <c r="D32" i="96" s="1"/>
  <c r="G32" s="1"/>
  <c r="G32" i="95"/>
  <c r="D31" i="96" s="1"/>
  <c r="G31" s="1"/>
  <c r="G31" i="95"/>
  <c r="D30" i="96" s="1"/>
  <c r="G30" s="1"/>
  <c r="G30" i="95"/>
  <c r="D29" i="96" s="1"/>
  <c r="G29" s="1"/>
  <c r="G29" i="95"/>
  <c r="D28" i="96" s="1"/>
  <c r="G28" s="1"/>
  <c r="G28" i="95"/>
  <c r="D27" i="96" s="1"/>
  <c r="G27" s="1"/>
  <c r="G27" i="95"/>
  <c r="D26" i="96" s="1"/>
  <c r="G26" s="1"/>
  <c r="G26" i="95"/>
  <c r="D25" i="96" s="1"/>
  <c r="G25" s="1"/>
  <c r="G25" i="95"/>
  <c r="D24" i="96" s="1"/>
  <c r="G24" s="1"/>
  <c r="G24" i="95"/>
  <c r="D23" i="96" s="1"/>
  <c r="G23" s="1"/>
  <c r="G23" i="95"/>
  <c r="D22" i="96" s="1"/>
  <c r="G22" s="1"/>
  <c r="G22" i="95"/>
  <c r="D21" i="96" s="1"/>
  <c r="G21" s="1"/>
  <c r="G21" i="95"/>
  <c r="D20" i="96" s="1"/>
  <c r="G20" s="1"/>
  <c r="G20" i="95"/>
  <c r="D19" i="96" s="1"/>
  <c r="G19" s="1"/>
  <c r="G19" i="95"/>
  <c r="D18" i="96" s="1"/>
  <c r="G18" s="1"/>
  <c r="G18" i="95"/>
  <c r="D17" i="96" s="1"/>
  <c r="G17" s="1"/>
  <c r="G17" i="95"/>
  <c r="D16" i="96" s="1"/>
  <c r="G16" s="1"/>
  <c r="G16" i="95"/>
  <c r="D15" i="96" s="1"/>
  <c r="G15" s="1"/>
  <c r="G15" i="95"/>
  <c r="D14" i="96" s="1"/>
  <c r="G14" s="1"/>
  <c r="G14" i="95"/>
  <c r="D13" i="96" s="1"/>
  <c r="G13" s="1"/>
  <c r="G13" i="95"/>
  <c r="D12" i="96" s="1"/>
  <c r="G12" s="1"/>
  <c r="G12" i="95"/>
  <c r="D11" i="96" s="1"/>
  <c r="F11" i="95"/>
  <c r="E11"/>
  <c r="D11"/>
  <c r="C11"/>
  <c r="E2" i="86"/>
  <c r="B6" s="1"/>
  <c r="G11" i="101" l="1"/>
  <c r="G11" i="99"/>
  <c r="G11" i="102"/>
  <c r="D12"/>
  <c r="G12" s="1"/>
  <c r="D11" i="100"/>
  <c r="G11" i="98"/>
  <c r="G10" s="1"/>
  <c r="C17" i="84" s="1"/>
  <c r="D10" i="98"/>
  <c r="G11" i="97"/>
  <c r="G11" i="96"/>
  <c r="G10" s="1"/>
  <c r="C16" i="84" s="1"/>
  <c r="B57" s="1"/>
  <c r="D10" i="96"/>
  <c r="G11" i="95"/>
  <c r="E1015" i="60"/>
  <c r="J1015" s="1"/>
  <c r="E1014"/>
  <c r="J1014" s="1"/>
  <c r="E1013"/>
  <c r="J1013" s="1"/>
  <c r="E1012"/>
  <c r="J1012" s="1"/>
  <c r="E1011"/>
  <c r="J1011" s="1"/>
  <c r="E1010"/>
  <c r="J1010" s="1"/>
  <c r="E1009"/>
  <c r="J1009" s="1"/>
  <c r="E1008"/>
  <c r="J1008" s="1"/>
  <c r="E1007"/>
  <c r="J1007" s="1"/>
  <c r="E1006"/>
  <c r="J1006" s="1"/>
  <c r="E1005"/>
  <c r="J1005" s="1"/>
  <c r="E1004"/>
  <c r="J1004" s="1"/>
  <c r="E1003"/>
  <c r="J1003" s="1"/>
  <c r="E1002"/>
  <c r="J1002" s="1"/>
  <c r="E1001"/>
  <c r="J1001" s="1"/>
  <c r="E1000"/>
  <c r="J1000" s="1"/>
  <c r="E999"/>
  <c r="J999" s="1"/>
  <c r="E998"/>
  <c r="J998" s="1"/>
  <c r="E997"/>
  <c r="J997" s="1"/>
  <c r="E996"/>
  <c r="J996" s="1"/>
  <c r="E995"/>
  <c r="J995" s="1"/>
  <c r="E994"/>
  <c r="J994" s="1"/>
  <c r="E993"/>
  <c r="J993" s="1"/>
  <c r="E992"/>
  <c r="J992" s="1"/>
  <c r="E991"/>
  <c r="J991" s="1"/>
  <c r="E990"/>
  <c r="J990" s="1"/>
  <c r="E989"/>
  <c r="J989" s="1"/>
  <c r="E988"/>
  <c r="J988" s="1"/>
  <c r="E987"/>
  <c r="J987" s="1"/>
  <c r="E986"/>
  <c r="J986" s="1"/>
  <c r="E985"/>
  <c r="J985" s="1"/>
  <c r="E984"/>
  <c r="J984" s="1"/>
  <c r="E983"/>
  <c r="J983" s="1"/>
  <c r="E982"/>
  <c r="J982" s="1"/>
  <c r="E981"/>
  <c r="J981" s="1"/>
  <c r="E980"/>
  <c r="J980" s="1"/>
  <c r="E979"/>
  <c r="J979" s="1"/>
  <c r="E978"/>
  <c r="J978" s="1"/>
  <c r="E977"/>
  <c r="J977" s="1"/>
  <c r="E976"/>
  <c r="J976" s="1"/>
  <c r="E975"/>
  <c r="J975" s="1"/>
  <c r="E974"/>
  <c r="J974" s="1"/>
  <c r="E973"/>
  <c r="J973" s="1"/>
  <c r="E972"/>
  <c r="J972" s="1"/>
  <c r="E971"/>
  <c r="J971" s="1"/>
  <c r="E970"/>
  <c r="J970" s="1"/>
  <c r="E969"/>
  <c r="J969" s="1"/>
  <c r="E968"/>
  <c r="J968" s="1"/>
  <c r="E967"/>
  <c r="J967" s="1"/>
  <c r="E966"/>
  <c r="J966" s="1"/>
  <c r="E965"/>
  <c r="J965" s="1"/>
  <c r="E964"/>
  <c r="J964" s="1"/>
  <c r="E963"/>
  <c r="J963" s="1"/>
  <c r="E962"/>
  <c r="J962" s="1"/>
  <c r="E961"/>
  <c r="J961" s="1"/>
  <c r="E960"/>
  <c r="J960" s="1"/>
  <c r="E959"/>
  <c r="J959" s="1"/>
  <c r="E958"/>
  <c r="J958" s="1"/>
  <c r="E957"/>
  <c r="J957" s="1"/>
  <c r="E956"/>
  <c r="J956" s="1"/>
  <c r="E955"/>
  <c r="J955" s="1"/>
  <c r="E954"/>
  <c r="J954" s="1"/>
  <c r="E953"/>
  <c r="J953" s="1"/>
  <c r="E952"/>
  <c r="J952" s="1"/>
  <c r="E951"/>
  <c r="J951" s="1"/>
  <c r="E950"/>
  <c r="J950" s="1"/>
  <c r="E949"/>
  <c r="J949" s="1"/>
  <c r="E948"/>
  <c r="J948" s="1"/>
  <c r="E947"/>
  <c r="J947" s="1"/>
  <c r="E946"/>
  <c r="J946" s="1"/>
  <c r="E945"/>
  <c r="J945" s="1"/>
  <c r="E944"/>
  <c r="J944" s="1"/>
  <c r="E943"/>
  <c r="J943" s="1"/>
  <c r="E942"/>
  <c r="J942" s="1"/>
  <c r="E941"/>
  <c r="J941" s="1"/>
  <c r="E940"/>
  <c r="J940" s="1"/>
  <c r="E939"/>
  <c r="J939" s="1"/>
  <c r="E938"/>
  <c r="J938" s="1"/>
  <c r="E937"/>
  <c r="J937" s="1"/>
  <c r="E936"/>
  <c r="J936" s="1"/>
  <c r="E935"/>
  <c r="J935" s="1"/>
  <c r="E934"/>
  <c r="J934" s="1"/>
  <c r="E933"/>
  <c r="J933" s="1"/>
  <c r="E932"/>
  <c r="J932" s="1"/>
  <c r="E931"/>
  <c r="J931" s="1"/>
  <c r="E930"/>
  <c r="J930" s="1"/>
  <c r="E929"/>
  <c r="J929" s="1"/>
  <c r="E928"/>
  <c r="J928" s="1"/>
  <c r="E927"/>
  <c r="J927" s="1"/>
  <c r="E926"/>
  <c r="J926" s="1"/>
  <c r="E925"/>
  <c r="J925" s="1"/>
  <c r="E924"/>
  <c r="J924" s="1"/>
  <c r="E923"/>
  <c r="J923" s="1"/>
  <c r="E922"/>
  <c r="J922" s="1"/>
  <c r="E921"/>
  <c r="J921" s="1"/>
  <c r="E920"/>
  <c r="J920" s="1"/>
  <c r="E919"/>
  <c r="J919" s="1"/>
  <c r="E918"/>
  <c r="J918" s="1"/>
  <c r="E917"/>
  <c r="J917" s="1"/>
  <c r="E916"/>
  <c r="J916" s="1"/>
  <c r="E915"/>
  <c r="J915" s="1"/>
  <c r="E914"/>
  <c r="J914" s="1"/>
  <c r="E913"/>
  <c r="J913" s="1"/>
  <c r="E912"/>
  <c r="J912" s="1"/>
  <c r="E911"/>
  <c r="J911" s="1"/>
  <c r="E910"/>
  <c r="J910" s="1"/>
  <c r="E909"/>
  <c r="J909" s="1"/>
  <c r="E908"/>
  <c r="J908" s="1"/>
  <c r="E907"/>
  <c r="J907" s="1"/>
  <c r="E906"/>
  <c r="J906" s="1"/>
  <c r="E905"/>
  <c r="J905" s="1"/>
  <c r="E904"/>
  <c r="J904" s="1"/>
  <c r="E903"/>
  <c r="J903" s="1"/>
  <c r="E902"/>
  <c r="J902" s="1"/>
  <c r="E901"/>
  <c r="J901" s="1"/>
  <c r="E900"/>
  <c r="J900" s="1"/>
  <c r="E899"/>
  <c r="J899" s="1"/>
  <c r="E898"/>
  <c r="J898" s="1"/>
  <c r="E897"/>
  <c r="J897" s="1"/>
  <c r="E896"/>
  <c r="J896" s="1"/>
  <c r="E895"/>
  <c r="J895" s="1"/>
  <c r="E894"/>
  <c r="J894" s="1"/>
  <c r="E893"/>
  <c r="J893" s="1"/>
  <c r="E892"/>
  <c r="J892" s="1"/>
  <c r="E891"/>
  <c r="J891" s="1"/>
  <c r="E890"/>
  <c r="J890" s="1"/>
  <c r="E889"/>
  <c r="J889" s="1"/>
  <c r="E888"/>
  <c r="J888" s="1"/>
  <c r="E887"/>
  <c r="J887" s="1"/>
  <c r="E886"/>
  <c r="J886" s="1"/>
  <c r="E885"/>
  <c r="J885" s="1"/>
  <c r="E884"/>
  <c r="J884" s="1"/>
  <c r="E883"/>
  <c r="J883" s="1"/>
  <c r="E882"/>
  <c r="J882" s="1"/>
  <c r="E881"/>
  <c r="J881" s="1"/>
  <c r="E880"/>
  <c r="J880" s="1"/>
  <c r="E879"/>
  <c r="J879" s="1"/>
  <c r="E878"/>
  <c r="J878" s="1"/>
  <c r="E877"/>
  <c r="J877" s="1"/>
  <c r="E876"/>
  <c r="J876" s="1"/>
  <c r="E875"/>
  <c r="J875" s="1"/>
  <c r="E874"/>
  <c r="J874" s="1"/>
  <c r="E873"/>
  <c r="J873" s="1"/>
  <c r="E872"/>
  <c r="J872" s="1"/>
  <c r="E871"/>
  <c r="J871" s="1"/>
  <c r="E870"/>
  <c r="J870" s="1"/>
  <c r="E869"/>
  <c r="J869" s="1"/>
  <c r="E868"/>
  <c r="J868" s="1"/>
  <c r="E867"/>
  <c r="J867" s="1"/>
  <c r="E866"/>
  <c r="J866" s="1"/>
  <c r="E865"/>
  <c r="J865" s="1"/>
  <c r="E864"/>
  <c r="J864" s="1"/>
  <c r="E863"/>
  <c r="J863" s="1"/>
  <c r="E862"/>
  <c r="J862" s="1"/>
  <c r="E861"/>
  <c r="J861" s="1"/>
  <c r="E860"/>
  <c r="J860" s="1"/>
  <c r="E859"/>
  <c r="J859" s="1"/>
  <c r="E858"/>
  <c r="J858" s="1"/>
  <c r="E857"/>
  <c r="J857" s="1"/>
  <c r="E856"/>
  <c r="J856" s="1"/>
  <c r="E855"/>
  <c r="J855" s="1"/>
  <c r="E854"/>
  <c r="J854" s="1"/>
  <c r="E853"/>
  <c r="J853" s="1"/>
  <c r="E852"/>
  <c r="J852" s="1"/>
  <c r="E851"/>
  <c r="J851" s="1"/>
  <c r="E850"/>
  <c r="J850" s="1"/>
  <c r="E849"/>
  <c r="J849" s="1"/>
  <c r="E848"/>
  <c r="J848" s="1"/>
  <c r="E847"/>
  <c r="J847" s="1"/>
  <c r="E846"/>
  <c r="J846" s="1"/>
  <c r="E845"/>
  <c r="J845" s="1"/>
  <c r="E844"/>
  <c r="J844" s="1"/>
  <c r="E843"/>
  <c r="J843" s="1"/>
  <c r="E842"/>
  <c r="J842" s="1"/>
  <c r="E841"/>
  <c r="J841" s="1"/>
  <c r="E840"/>
  <c r="J840" s="1"/>
  <c r="E839"/>
  <c r="J839" s="1"/>
  <c r="E838"/>
  <c r="J838" s="1"/>
  <c r="E837"/>
  <c r="J837" s="1"/>
  <c r="E836"/>
  <c r="J836" s="1"/>
  <c r="E835"/>
  <c r="J835" s="1"/>
  <c r="E834"/>
  <c r="J834" s="1"/>
  <c r="E833"/>
  <c r="J833" s="1"/>
  <c r="E832"/>
  <c r="J832" s="1"/>
  <c r="E831"/>
  <c r="J831" s="1"/>
  <c r="E830"/>
  <c r="J830" s="1"/>
  <c r="E829"/>
  <c r="J829" s="1"/>
  <c r="E828"/>
  <c r="J828" s="1"/>
  <c r="E827"/>
  <c r="J827" s="1"/>
  <c r="E826"/>
  <c r="J826" s="1"/>
  <c r="E825"/>
  <c r="J825" s="1"/>
  <c r="E824"/>
  <c r="J824" s="1"/>
  <c r="E823"/>
  <c r="J823" s="1"/>
  <c r="E822"/>
  <c r="J822" s="1"/>
  <c r="E821"/>
  <c r="J821" s="1"/>
  <c r="E820"/>
  <c r="J820" s="1"/>
  <c r="E819"/>
  <c r="J819" s="1"/>
  <c r="E818"/>
  <c r="J818" s="1"/>
  <c r="E817"/>
  <c r="J817" s="1"/>
  <c r="E816"/>
  <c r="J816" s="1"/>
  <c r="E815"/>
  <c r="J815" s="1"/>
  <c r="E814"/>
  <c r="J814" s="1"/>
  <c r="E813"/>
  <c r="J813" s="1"/>
  <c r="E812"/>
  <c r="J812" s="1"/>
  <c r="E811"/>
  <c r="J811" s="1"/>
  <c r="E810"/>
  <c r="J810" s="1"/>
  <c r="E809"/>
  <c r="J809" s="1"/>
  <c r="E808"/>
  <c r="J808" s="1"/>
  <c r="E807"/>
  <c r="J807" s="1"/>
  <c r="E806"/>
  <c r="J806" s="1"/>
  <c r="E805"/>
  <c r="J805" s="1"/>
  <c r="E804"/>
  <c r="J804" s="1"/>
  <c r="E803"/>
  <c r="J803" s="1"/>
  <c r="E802"/>
  <c r="J802" s="1"/>
  <c r="E801"/>
  <c r="J801" s="1"/>
  <c r="E800"/>
  <c r="J800" s="1"/>
  <c r="E799"/>
  <c r="J799" s="1"/>
  <c r="E798"/>
  <c r="J798" s="1"/>
  <c r="E797"/>
  <c r="J797" s="1"/>
  <c r="E796"/>
  <c r="J796" s="1"/>
  <c r="E795"/>
  <c r="J795" s="1"/>
  <c r="E794"/>
  <c r="J794" s="1"/>
  <c r="E793"/>
  <c r="J793" s="1"/>
  <c r="E792"/>
  <c r="J792" s="1"/>
  <c r="E791"/>
  <c r="J791" s="1"/>
  <c r="E790"/>
  <c r="J790" s="1"/>
  <c r="E789"/>
  <c r="J789" s="1"/>
  <c r="E788"/>
  <c r="J788" s="1"/>
  <c r="E787"/>
  <c r="J787" s="1"/>
  <c r="E786"/>
  <c r="J786" s="1"/>
  <c r="E785"/>
  <c r="J785" s="1"/>
  <c r="E784"/>
  <c r="J784" s="1"/>
  <c r="E783"/>
  <c r="J783" s="1"/>
  <c r="E782"/>
  <c r="J782" s="1"/>
  <c r="E781"/>
  <c r="J781" s="1"/>
  <c r="E780"/>
  <c r="J780" s="1"/>
  <c r="E779"/>
  <c r="J779" s="1"/>
  <c r="E778"/>
  <c r="J778" s="1"/>
  <c r="E777"/>
  <c r="J777" s="1"/>
  <c r="E776"/>
  <c r="J776" s="1"/>
  <c r="E775"/>
  <c r="J775" s="1"/>
  <c r="E774"/>
  <c r="J774" s="1"/>
  <c r="E773"/>
  <c r="J773" s="1"/>
  <c r="E772"/>
  <c r="J772" s="1"/>
  <c r="E771"/>
  <c r="J771" s="1"/>
  <c r="E770"/>
  <c r="J770" s="1"/>
  <c r="E769"/>
  <c r="J769" s="1"/>
  <c r="E768"/>
  <c r="J768" s="1"/>
  <c r="E767"/>
  <c r="J767" s="1"/>
  <c r="E766"/>
  <c r="J766" s="1"/>
  <c r="E765"/>
  <c r="J765" s="1"/>
  <c r="E764"/>
  <c r="J764" s="1"/>
  <c r="E763"/>
  <c r="J763" s="1"/>
  <c r="E762"/>
  <c r="J762" s="1"/>
  <c r="E761"/>
  <c r="J761" s="1"/>
  <c r="E760"/>
  <c r="J760" s="1"/>
  <c r="E759"/>
  <c r="J759" s="1"/>
  <c r="E758"/>
  <c r="J758" s="1"/>
  <c r="E757"/>
  <c r="J757" s="1"/>
  <c r="E756"/>
  <c r="J756" s="1"/>
  <c r="E755"/>
  <c r="J755" s="1"/>
  <c r="E754"/>
  <c r="J754" s="1"/>
  <c r="E753"/>
  <c r="J753" s="1"/>
  <c r="E752"/>
  <c r="J752" s="1"/>
  <c r="E751"/>
  <c r="J751" s="1"/>
  <c r="E750"/>
  <c r="J750" s="1"/>
  <c r="E749"/>
  <c r="J749" s="1"/>
  <c r="E748"/>
  <c r="J748" s="1"/>
  <c r="E747"/>
  <c r="J747" s="1"/>
  <c r="E746"/>
  <c r="J746" s="1"/>
  <c r="E745"/>
  <c r="J745" s="1"/>
  <c r="E744"/>
  <c r="J744" s="1"/>
  <c r="E743"/>
  <c r="J743" s="1"/>
  <c r="E742"/>
  <c r="J742" s="1"/>
  <c r="E741"/>
  <c r="J741" s="1"/>
  <c r="E740"/>
  <c r="J740" s="1"/>
  <c r="E739"/>
  <c r="J739" s="1"/>
  <c r="E738"/>
  <c r="J738" s="1"/>
  <c r="E737"/>
  <c r="J737" s="1"/>
  <c r="E736"/>
  <c r="J736" s="1"/>
  <c r="E735"/>
  <c r="J735" s="1"/>
  <c r="E734"/>
  <c r="J734" s="1"/>
  <c r="E733"/>
  <c r="J733" s="1"/>
  <c r="E732"/>
  <c r="J732" s="1"/>
  <c r="E731"/>
  <c r="J731" s="1"/>
  <c r="E730"/>
  <c r="J730" s="1"/>
  <c r="E729"/>
  <c r="J729" s="1"/>
  <c r="E728"/>
  <c r="J728" s="1"/>
  <c r="E727"/>
  <c r="J727" s="1"/>
  <c r="E726"/>
  <c r="J726" s="1"/>
  <c r="E725"/>
  <c r="J725" s="1"/>
  <c r="E724"/>
  <c r="J724" s="1"/>
  <c r="E723"/>
  <c r="J723" s="1"/>
  <c r="E722"/>
  <c r="J722" s="1"/>
  <c r="E721"/>
  <c r="J721" s="1"/>
  <c r="E720"/>
  <c r="J720" s="1"/>
  <c r="E719"/>
  <c r="J719" s="1"/>
  <c r="E718"/>
  <c r="J718" s="1"/>
  <c r="E717"/>
  <c r="J717" s="1"/>
  <c r="E716"/>
  <c r="J716" s="1"/>
  <c r="E715"/>
  <c r="J715" s="1"/>
  <c r="E714"/>
  <c r="J714" s="1"/>
  <c r="E713"/>
  <c r="J713" s="1"/>
  <c r="E712"/>
  <c r="J712" s="1"/>
  <c r="E711"/>
  <c r="J711" s="1"/>
  <c r="E710"/>
  <c r="J710" s="1"/>
  <c r="E709"/>
  <c r="J709" s="1"/>
  <c r="E708"/>
  <c r="J708" s="1"/>
  <c r="E707"/>
  <c r="J707" s="1"/>
  <c r="E706"/>
  <c r="J706" s="1"/>
  <c r="E705"/>
  <c r="J705" s="1"/>
  <c r="E704"/>
  <c r="J704" s="1"/>
  <c r="E703"/>
  <c r="J703" s="1"/>
  <c r="E702"/>
  <c r="J702" s="1"/>
  <c r="E701"/>
  <c r="J701" s="1"/>
  <c r="E700"/>
  <c r="J700" s="1"/>
  <c r="E699"/>
  <c r="J699" s="1"/>
  <c r="E698"/>
  <c r="J698" s="1"/>
  <c r="E697"/>
  <c r="J697" s="1"/>
  <c r="E696"/>
  <c r="J696" s="1"/>
  <c r="E695"/>
  <c r="J695" s="1"/>
  <c r="E694"/>
  <c r="J694" s="1"/>
  <c r="E693"/>
  <c r="J693" s="1"/>
  <c r="E692"/>
  <c r="J692" s="1"/>
  <c r="E691"/>
  <c r="J691" s="1"/>
  <c r="E690"/>
  <c r="J690" s="1"/>
  <c r="E689"/>
  <c r="J689" s="1"/>
  <c r="E688"/>
  <c r="J688" s="1"/>
  <c r="E687"/>
  <c r="J687" s="1"/>
  <c r="E686"/>
  <c r="J686" s="1"/>
  <c r="E685"/>
  <c r="J685" s="1"/>
  <c r="E684"/>
  <c r="J684" s="1"/>
  <c r="E683"/>
  <c r="J683" s="1"/>
  <c r="E682"/>
  <c r="J682" s="1"/>
  <c r="E681"/>
  <c r="J681" s="1"/>
  <c r="E680"/>
  <c r="J680" s="1"/>
  <c r="E679"/>
  <c r="J679" s="1"/>
  <c r="E678"/>
  <c r="J678" s="1"/>
  <c r="E677"/>
  <c r="J677" s="1"/>
  <c r="E676"/>
  <c r="J676" s="1"/>
  <c r="E675"/>
  <c r="J675" s="1"/>
  <c r="E674"/>
  <c r="J674" s="1"/>
  <c r="E673"/>
  <c r="J673" s="1"/>
  <c r="E672"/>
  <c r="J672" s="1"/>
  <c r="E671"/>
  <c r="J671" s="1"/>
  <c r="E670"/>
  <c r="J670" s="1"/>
  <c r="E669"/>
  <c r="J669" s="1"/>
  <c r="E668"/>
  <c r="J668" s="1"/>
  <c r="E667"/>
  <c r="J667" s="1"/>
  <c r="E666"/>
  <c r="J666" s="1"/>
  <c r="E665"/>
  <c r="J665" s="1"/>
  <c r="E664"/>
  <c r="J664" s="1"/>
  <c r="E663"/>
  <c r="J663" s="1"/>
  <c r="E662"/>
  <c r="J662" s="1"/>
  <c r="E661"/>
  <c r="J661" s="1"/>
  <c r="E660"/>
  <c r="J660" s="1"/>
  <c r="E659"/>
  <c r="J659" s="1"/>
  <c r="E658"/>
  <c r="J658" s="1"/>
  <c r="E657"/>
  <c r="J657" s="1"/>
  <c r="E656"/>
  <c r="J656" s="1"/>
  <c r="E655"/>
  <c r="J655" s="1"/>
  <c r="E654"/>
  <c r="J654" s="1"/>
  <c r="E653"/>
  <c r="J653" s="1"/>
  <c r="E652"/>
  <c r="J652" s="1"/>
  <c r="E651"/>
  <c r="J651" s="1"/>
  <c r="E650"/>
  <c r="J650" s="1"/>
  <c r="E649"/>
  <c r="J649" s="1"/>
  <c r="E648"/>
  <c r="J648" s="1"/>
  <c r="E647"/>
  <c r="J647" s="1"/>
  <c r="E646"/>
  <c r="J646" s="1"/>
  <c r="E645"/>
  <c r="J645" s="1"/>
  <c r="E644"/>
  <c r="J644" s="1"/>
  <c r="E643"/>
  <c r="J643" s="1"/>
  <c r="E642"/>
  <c r="J642" s="1"/>
  <c r="E641"/>
  <c r="J641" s="1"/>
  <c r="E640"/>
  <c r="J640" s="1"/>
  <c r="E639"/>
  <c r="J639" s="1"/>
  <c r="E638"/>
  <c r="J638" s="1"/>
  <c r="E637"/>
  <c r="J637" s="1"/>
  <c r="E636"/>
  <c r="J636" s="1"/>
  <c r="E635"/>
  <c r="J635" s="1"/>
  <c r="E634"/>
  <c r="J634" s="1"/>
  <c r="E633"/>
  <c r="J633" s="1"/>
  <c r="E632"/>
  <c r="J632" s="1"/>
  <c r="E631"/>
  <c r="J631" s="1"/>
  <c r="E630"/>
  <c r="J630" s="1"/>
  <c r="E629"/>
  <c r="J629" s="1"/>
  <c r="E628"/>
  <c r="J628" s="1"/>
  <c r="E627"/>
  <c r="J627" s="1"/>
  <c r="E626"/>
  <c r="J626" s="1"/>
  <c r="E625"/>
  <c r="J625" s="1"/>
  <c r="E624"/>
  <c r="J624" s="1"/>
  <c r="E623"/>
  <c r="J623" s="1"/>
  <c r="E622"/>
  <c r="J622" s="1"/>
  <c r="E621"/>
  <c r="J621" s="1"/>
  <c r="E620"/>
  <c r="J620" s="1"/>
  <c r="E619"/>
  <c r="J619" s="1"/>
  <c r="E618"/>
  <c r="J618" s="1"/>
  <c r="E617"/>
  <c r="J617" s="1"/>
  <c r="E616"/>
  <c r="J616" s="1"/>
  <c r="E615"/>
  <c r="J615" s="1"/>
  <c r="E614"/>
  <c r="J614" s="1"/>
  <c r="E613"/>
  <c r="J613" s="1"/>
  <c r="E612"/>
  <c r="J612" s="1"/>
  <c r="E611"/>
  <c r="J611" s="1"/>
  <c r="E610"/>
  <c r="J610" s="1"/>
  <c r="E609"/>
  <c r="J609" s="1"/>
  <c r="E608"/>
  <c r="J608" s="1"/>
  <c r="E607"/>
  <c r="J607" s="1"/>
  <c r="E606"/>
  <c r="J606" s="1"/>
  <c r="E605"/>
  <c r="J605" s="1"/>
  <c r="E604"/>
  <c r="J604" s="1"/>
  <c r="E603"/>
  <c r="J603" s="1"/>
  <c r="E602"/>
  <c r="J602" s="1"/>
  <c r="E601"/>
  <c r="J601" s="1"/>
  <c r="E600"/>
  <c r="J600" s="1"/>
  <c r="E599"/>
  <c r="J599" s="1"/>
  <c r="E598"/>
  <c r="J598" s="1"/>
  <c r="E597"/>
  <c r="J597" s="1"/>
  <c r="E596"/>
  <c r="J596" s="1"/>
  <c r="E595"/>
  <c r="J595" s="1"/>
  <c r="E594"/>
  <c r="J594" s="1"/>
  <c r="E593"/>
  <c r="J593" s="1"/>
  <c r="E592"/>
  <c r="J592" s="1"/>
  <c r="E591"/>
  <c r="J591" s="1"/>
  <c r="E590"/>
  <c r="J590" s="1"/>
  <c r="E589"/>
  <c r="J589" s="1"/>
  <c r="E588"/>
  <c r="J588" s="1"/>
  <c r="E587"/>
  <c r="J587" s="1"/>
  <c r="E586"/>
  <c r="J586" s="1"/>
  <c r="E585"/>
  <c r="J585" s="1"/>
  <c r="E584"/>
  <c r="J584" s="1"/>
  <c r="E583"/>
  <c r="J583" s="1"/>
  <c r="E582"/>
  <c r="J582" s="1"/>
  <c r="E581"/>
  <c r="J581" s="1"/>
  <c r="E580"/>
  <c r="J580" s="1"/>
  <c r="E579"/>
  <c r="J579" s="1"/>
  <c r="E578"/>
  <c r="J578" s="1"/>
  <c r="E577"/>
  <c r="J577" s="1"/>
  <c r="E576"/>
  <c r="J576" s="1"/>
  <c r="E575"/>
  <c r="J575" s="1"/>
  <c r="E574"/>
  <c r="J574" s="1"/>
  <c r="E573"/>
  <c r="J573" s="1"/>
  <c r="E572"/>
  <c r="J572" s="1"/>
  <c r="E571"/>
  <c r="J571" s="1"/>
  <c r="E570"/>
  <c r="J570" s="1"/>
  <c r="E569"/>
  <c r="J569" s="1"/>
  <c r="E568"/>
  <c r="J568" s="1"/>
  <c r="E567"/>
  <c r="J567" s="1"/>
  <c r="E566"/>
  <c r="J566" s="1"/>
  <c r="E565"/>
  <c r="J565" s="1"/>
  <c r="E564"/>
  <c r="J564" s="1"/>
  <c r="E563"/>
  <c r="J563" s="1"/>
  <c r="E562"/>
  <c r="J562" s="1"/>
  <c r="E561"/>
  <c r="J561" s="1"/>
  <c r="E560"/>
  <c r="J560" s="1"/>
  <c r="E559"/>
  <c r="J559" s="1"/>
  <c r="E558"/>
  <c r="J558" s="1"/>
  <c r="E557"/>
  <c r="J557" s="1"/>
  <c r="E556"/>
  <c r="J556" s="1"/>
  <c r="E555"/>
  <c r="J555" s="1"/>
  <c r="E554"/>
  <c r="J554" s="1"/>
  <c r="E553"/>
  <c r="J553" s="1"/>
  <c r="E552"/>
  <c r="J552" s="1"/>
  <c r="E551"/>
  <c r="J551" s="1"/>
  <c r="E550"/>
  <c r="J550" s="1"/>
  <c r="E549"/>
  <c r="J549" s="1"/>
  <c r="E548"/>
  <c r="J548" s="1"/>
  <c r="E547"/>
  <c r="J547" s="1"/>
  <c r="E546"/>
  <c r="J546" s="1"/>
  <c r="E545"/>
  <c r="J545" s="1"/>
  <c r="E544"/>
  <c r="J544" s="1"/>
  <c r="E543"/>
  <c r="J543" s="1"/>
  <c r="E542"/>
  <c r="J542" s="1"/>
  <c r="E541"/>
  <c r="J541" s="1"/>
  <c r="E540"/>
  <c r="J540" s="1"/>
  <c r="E539"/>
  <c r="J539" s="1"/>
  <c r="E538"/>
  <c r="J538" s="1"/>
  <c r="E537"/>
  <c r="J537" s="1"/>
  <c r="E536"/>
  <c r="J536" s="1"/>
  <c r="E535"/>
  <c r="J535" s="1"/>
  <c r="E534"/>
  <c r="J534" s="1"/>
  <c r="E533"/>
  <c r="J533" s="1"/>
  <c r="E532"/>
  <c r="J532" s="1"/>
  <c r="E531"/>
  <c r="J531" s="1"/>
  <c r="E530"/>
  <c r="J530" s="1"/>
  <c r="E529"/>
  <c r="J529" s="1"/>
  <c r="E528"/>
  <c r="J528" s="1"/>
  <c r="E527"/>
  <c r="J527" s="1"/>
  <c r="E526"/>
  <c r="J526" s="1"/>
  <c r="E525"/>
  <c r="J525" s="1"/>
  <c r="E524"/>
  <c r="J524" s="1"/>
  <c r="E523"/>
  <c r="J523" s="1"/>
  <c r="E522"/>
  <c r="J522" s="1"/>
  <c r="E521"/>
  <c r="J521" s="1"/>
  <c r="E520"/>
  <c r="J520" s="1"/>
  <c r="E519"/>
  <c r="J519" s="1"/>
  <c r="E518"/>
  <c r="J518" s="1"/>
  <c r="E517"/>
  <c r="J517" s="1"/>
  <c r="E516"/>
  <c r="J516" s="1"/>
  <c r="E515"/>
  <c r="J515" s="1"/>
  <c r="E514"/>
  <c r="J514" s="1"/>
  <c r="E513"/>
  <c r="J513" s="1"/>
  <c r="E512"/>
  <c r="J512" s="1"/>
  <c r="E511"/>
  <c r="J511" s="1"/>
  <c r="E510"/>
  <c r="J510" s="1"/>
  <c r="E509"/>
  <c r="J509" s="1"/>
  <c r="E508"/>
  <c r="J508" s="1"/>
  <c r="E507"/>
  <c r="J507" s="1"/>
  <c r="E506"/>
  <c r="J506" s="1"/>
  <c r="E505"/>
  <c r="J505" s="1"/>
  <c r="E504"/>
  <c r="J504" s="1"/>
  <c r="E503"/>
  <c r="J503" s="1"/>
  <c r="E502"/>
  <c r="J502" s="1"/>
  <c r="E501"/>
  <c r="J501" s="1"/>
  <c r="E500"/>
  <c r="J500" s="1"/>
  <c r="E499"/>
  <c r="J499" s="1"/>
  <c r="E498"/>
  <c r="J498" s="1"/>
  <c r="E497"/>
  <c r="J497" s="1"/>
  <c r="E496"/>
  <c r="J496" s="1"/>
  <c r="E495"/>
  <c r="J495" s="1"/>
  <c r="E494"/>
  <c r="J494" s="1"/>
  <c r="E493"/>
  <c r="J493" s="1"/>
  <c r="E492"/>
  <c r="J492" s="1"/>
  <c r="E491"/>
  <c r="J491" s="1"/>
  <c r="E490"/>
  <c r="J490" s="1"/>
  <c r="E489"/>
  <c r="J489" s="1"/>
  <c r="E488"/>
  <c r="J488" s="1"/>
  <c r="E487"/>
  <c r="J487" s="1"/>
  <c r="E486"/>
  <c r="J486" s="1"/>
  <c r="E485"/>
  <c r="J485" s="1"/>
  <c r="E484"/>
  <c r="J484" s="1"/>
  <c r="E483"/>
  <c r="J483" s="1"/>
  <c r="E482"/>
  <c r="J482" s="1"/>
  <c r="E481"/>
  <c r="J481" s="1"/>
  <c r="E480"/>
  <c r="J480" s="1"/>
  <c r="E479"/>
  <c r="J479" s="1"/>
  <c r="E478"/>
  <c r="J478" s="1"/>
  <c r="E477"/>
  <c r="J477" s="1"/>
  <c r="E476"/>
  <c r="J476" s="1"/>
  <c r="E475"/>
  <c r="J475" s="1"/>
  <c r="E474"/>
  <c r="J474" s="1"/>
  <c r="E473"/>
  <c r="J473" s="1"/>
  <c r="E472"/>
  <c r="J472" s="1"/>
  <c r="E471"/>
  <c r="J471" s="1"/>
  <c r="E470"/>
  <c r="J470" s="1"/>
  <c r="E469"/>
  <c r="J469" s="1"/>
  <c r="E468"/>
  <c r="J468" s="1"/>
  <c r="E467"/>
  <c r="J467" s="1"/>
  <c r="E466"/>
  <c r="J466" s="1"/>
  <c r="E465"/>
  <c r="J465" s="1"/>
  <c r="E464"/>
  <c r="J464" s="1"/>
  <c r="E463"/>
  <c r="J463" s="1"/>
  <c r="E462"/>
  <c r="J462" s="1"/>
  <c r="E461"/>
  <c r="J461" s="1"/>
  <c r="E460"/>
  <c r="J460" s="1"/>
  <c r="E459"/>
  <c r="J459" s="1"/>
  <c r="E458"/>
  <c r="J458" s="1"/>
  <c r="E457"/>
  <c r="J457" s="1"/>
  <c r="E456"/>
  <c r="J456" s="1"/>
  <c r="E455"/>
  <c r="J455" s="1"/>
  <c r="E454"/>
  <c r="J454" s="1"/>
  <c r="E453"/>
  <c r="J453" s="1"/>
  <c r="E452"/>
  <c r="J452" s="1"/>
  <c r="E451"/>
  <c r="J451" s="1"/>
  <c r="E450"/>
  <c r="J450" s="1"/>
  <c r="E449"/>
  <c r="J449" s="1"/>
  <c r="E448"/>
  <c r="J448" s="1"/>
  <c r="E447"/>
  <c r="J447" s="1"/>
  <c r="E446"/>
  <c r="J446" s="1"/>
  <c r="E445"/>
  <c r="J445" s="1"/>
  <c r="E444"/>
  <c r="J444" s="1"/>
  <c r="E443"/>
  <c r="J443" s="1"/>
  <c r="E442"/>
  <c r="J442" s="1"/>
  <c r="E441"/>
  <c r="J441" s="1"/>
  <c r="E440"/>
  <c r="J440" s="1"/>
  <c r="E439"/>
  <c r="J439" s="1"/>
  <c r="E438"/>
  <c r="J438" s="1"/>
  <c r="E437"/>
  <c r="J437" s="1"/>
  <c r="E436"/>
  <c r="J436" s="1"/>
  <c r="E435"/>
  <c r="J435" s="1"/>
  <c r="E434"/>
  <c r="J434" s="1"/>
  <c r="E433"/>
  <c r="J433" s="1"/>
  <c r="E432"/>
  <c r="J432" s="1"/>
  <c r="E431"/>
  <c r="J431" s="1"/>
  <c r="E430"/>
  <c r="J430" s="1"/>
  <c r="E429"/>
  <c r="J429" s="1"/>
  <c r="E428"/>
  <c r="J428" s="1"/>
  <c r="E427"/>
  <c r="J427" s="1"/>
  <c r="E426"/>
  <c r="J426" s="1"/>
  <c r="E425"/>
  <c r="J425" s="1"/>
  <c r="E424"/>
  <c r="J424" s="1"/>
  <c r="E423"/>
  <c r="J423" s="1"/>
  <c r="E422"/>
  <c r="J422" s="1"/>
  <c r="E421"/>
  <c r="J421" s="1"/>
  <c r="E420"/>
  <c r="J420" s="1"/>
  <c r="E419"/>
  <c r="J419" s="1"/>
  <c r="E418"/>
  <c r="J418" s="1"/>
  <c r="E417"/>
  <c r="J417" s="1"/>
  <c r="E416"/>
  <c r="J416" s="1"/>
  <c r="E415"/>
  <c r="J415" s="1"/>
  <c r="E414"/>
  <c r="J414" s="1"/>
  <c r="E413"/>
  <c r="J413" s="1"/>
  <c r="E412"/>
  <c r="J412" s="1"/>
  <c r="E411"/>
  <c r="J411" s="1"/>
  <c r="E410"/>
  <c r="J410" s="1"/>
  <c r="E409"/>
  <c r="J409" s="1"/>
  <c r="E408"/>
  <c r="J408" s="1"/>
  <c r="E407"/>
  <c r="J407" s="1"/>
  <c r="E406"/>
  <c r="J406" s="1"/>
  <c r="E405"/>
  <c r="J405" s="1"/>
  <c r="E404"/>
  <c r="J404" s="1"/>
  <c r="E403"/>
  <c r="J403" s="1"/>
  <c r="E402"/>
  <c r="J402" s="1"/>
  <c r="E401"/>
  <c r="J401" s="1"/>
  <c r="E400"/>
  <c r="J400" s="1"/>
  <c r="E399"/>
  <c r="J399" s="1"/>
  <c r="E398"/>
  <c r="J398" s="1"/>
  <c r="E397"/>
  <c r="J397" s="1"/>
  <c r="E396"/>
  <c r="J396" s="1"/>
  <c r="E395"/>
  <c r="J395" s="1"/>
  <c r="E394"/>
  <c r="J394" s="1"/>
  <c r="E393"/>
  <c r="J393" s="1"/>
  <c r="E392"/>
  <c r="J392" s="1"/>
  <c r="E391"/>
  <c r="J391" s="1"/>
  <c r="E390"/>
  <c r="J390" s="1"/>
  <c r="E389"/>
  <c r="J389" s="1"/>
  <c r="E388"/>
  <c r="J388" s="1"/>
  <c r="E387"/>
  <c r="J387" s="1"/>
  <c r="E386"/>
  <c r="J386" s="1"/>
  <c r="E385"/>
  <c r="J385" s="1"/>
  <c r="E384"/>
  <c r="J384" s="1"/>
  <c r="E383"/>
  <c r="J383" s="1"/>
  <c r="E382"/>
  <c r="J382" s="1"/>
  <c r="E381"/>
  <c r="J381" s="1"/>
  <c r="E380"/>
  <c r="J380" s="1"/>
  <c r="E379"/>
  <c r="J379" s="1"/>
  <c r="E378"/>
  <c r="J378" s="1"/>
  <c r="E377"/>
  <c r="J377" s="1"/>
  <c r="E376"/>
  <c r="J376" s="1"/>
  <c r="E375"/>
  <c r="J375" s="1"/>
  <c r="E374"/>
  <c r="J374" s="1"/>
  <c r="E373"/>
  <c r="J373" s="1"/>
  <c r="E372"/>
  <c r="J372" s="1"/>
  <c r="E371"/>
  <c r="J371" s="1"/>
  <c r="E370"/>
  <c r="J370" s="1"/>
  <c r="E369"/>
  <c r="J369" s="1"/>
  <c r="E368"/>
  <c r="J368" s="1"/>
  <c r="E367"/>
  <c r="J367" s="1"/>
  <c r="E366"/>
  <c r="J366" s="1"/>
  <c r="E365"/>
  <c r="J365" s="1"/>
  <c r="E364"/>
  <c r="J364" s="1"/>
  <c r="E363"/>
  <c r="J363" s="1"/>
  <c r="E362"/>
  <c r="J362" s="1"/>
  <c r="E361"/>
  <c r="J361" s="1"/>
  <c r="E360"/>
  <c r="J360" s="1"/>
  <c r="E359"/>
  <c r="J359" s="1"/>
  <c r="E358"/>
  <c r="J358" s="1"/>
  <c r="E357"/>
  <c r="J357" s="1"/>
  <c r="E356"/>
  <c r="J356" s="1"/>
  <c r="E355"/>
  <c r="J355" s="1"/>
  <c r="E354"/>
  <c r="J354" s="1"/>
  <c r="E353"/>
  <c r="J353" s="1"/>
  <c r="E352"/>
  <c r="J352" s="1"/>
  <c r="E351"/>
  <c r="J351" s="1"/>
  <c r="E350"/>
  <c r="J350" s="1"/>
  <c r="E349"/>
  <c r="J349" s="1"/>
  <c r="E348"/>
  <c r="J348" s="1"/>
  <c r="E347"/>
  <c r="J347" s="1"/>
  <c r="E346"/>
  <c r="J346" s="1"/>
  <c r="E345"/>
  <c r="J345" s="1"/>
  <c r="E344"/>
  <c r="J344" s="1"/>
  <c r="E343"/>
  <c r="J343" s="1"/>
  <c r="E342"/>
  <c r="J342" s="1"/>
  <c r="E341"/>
  <c r="J341" s="1"/>
  <c r="E340"/>
  <c r="J340" s="1"/>
  <c r="E339"/>
  <c r="J339" s="1"/>
  <c r="E338"/>
  <c r="J338" s="1"/>
  <c r="E337"/>
  <c r="J337" s="1"/>
  <c r="E336"/>
  <c r="J336" s="1"/>
  <c r="E335"/>
  <c r="J335" s="1"/>
  <c r="E334"/>
  <c r="J334" s="1"/>
  <c r="E333"/>
  <c r="J333" s="1"/>
  <c r="E332"/>
  <c r="J332" s="1"/>
  <c r="E331"/>
  <c r="J331" s="1"/>
  <c r="E330"/>
  <c r="J330" s="1"/>
  <c r="E329"/>
  <c r="J329" s="1"/>
  <c r="E328"/>
  <c r="J328" s="1"/>
  <c r="E327"/>
  <c r="J327" s="1"/>
  <c r="E326"/>
  <c r="J326" s="1"/>
  <c r="E325"/>
  <c r="J325" s="1"/>
  <c r="E324"/>
  <c r="J324" s="1"/>
  <c r="E323"/>
  <c r="J323" s="1"/>
  <c r="E322"/>
  <c r="J322" s="1"/>
  <c r="E321"/>
  <c r="J321" s="1"/>
  <c r="E320"/>
  <c r="J320" s="1"/>
  <c r="E319"/>
  <c r="J319" s="1"/>
  <c r="E318"/>
  <c r="J318" s="1"/>
  <c r="E317"/>
  <c r="J317" s="1"/>
  <c r="E316"/>
  <c r="J316" s="1"/>
  <c r="E315"/>
  <c r="J315" s="1"/>
  <c r="E314"/>
  <c r="J314" s="1"/>
  <c r="E313"/>
  <c r="J313" s="1"/>
  <c r="E312"/>
  <c r="J312" s="1"/>
  <c r="E311"/>
  <c r="J311" s="1"/>
  <c r="E310"/>
  <c r="J310" s="1"/>
  <c r="E309"/>
  <c r="J309" s="1"/>
  <c r="E308"/>
  <c r="J308" s="1"/>
  <c r="E307"/>
  <c r="J307" s="1"/>
  <c r="E306"/>
  <c r="J306" s="1"/>
  <c r="E305"/>
  <c r="J305" s="1"/>
  <c r="E304"/>
  <c r="J304" s="1"/>
  <c r="E303"/>
  <c r="J303" s="1"/>
  <c r="E302"/>
  <c r="J302" s="1"/>
  <c r="E301"/>
  <c r="J301" s="1"/>
  <c r="E300"/>
  <c r="J300" s="1"/>
  <c r="E299"/>
  <c r="J299" s="1"/>
  <c r="E298"/>
  <c r="J298" s="1"/>
  <c r="E297"/>
  <c r="J297" s="1"/>
  <c r="E296"/>
  <c r="J296" s="1"/>
  <c r="E295"/>
  <c r="J295" s="1"/>
  <c r="E294"/>
  <c r="J294" s="1"/>
  <c r="E293"/>
  <c r="J293" s="1"/>
  <c r="E292"/>
  <c r="J292" s="1"/>
  <c r="E291"/>
  <c r="J291" s="1"/>
  <c r="E290"/>
  <c r="J290" s="1"/>
  <c r="E289"/>
  <c r="J289" s="1"/>
  <c r="E288"/>
  <c r="J288" s="1"/>
  <c r="E287"/>
  <c r="J287" s="1"/>
  <c r="E286"/>
  <c r="J286" s="1"/>
  <c r="E285"/>
  <c r="J285" s="1"/>
  <c r="E284"/>
  <c r="J284" s="1"/>
  <c r="E283"/>
  <c r="J283" s="1"/>
  <c r="E282"/>
  <c r="J282" s="1"/>
  <c r="E281"/>
  <c r="J281" s="1"/>
  <c r="E280"/>
  <c r="J280" s="1"/>
  <c r="E279"/>
  <c r="J279" s="1"/>
  <c r="E278"/>
  <c r="J278" s="1"/>
  <c r="E277"/>
  <c r="J277" s="1"/>
  <c r="E276"/>
  <c r="J276" s="1"/>
  <c r="E275"/>
  <c r="J275" s="1"/>
  <c r="E274"/>
  <c r="J274" s="1"/>
  <c r="E273"/>
  <c r="J273" s="1"/>
  <c r="E272"/>
  <c r="J272" s="1"/>
  <c r="E271"/>
  <c r="J271" s="1"/>
  <c r="E270"/>
  <c r="J270" s="1"/>
  <c r="E269"/>
  <c r="J269" s="1"/>
  <c r="E268"/>
  <c r="J268" s="1"/>
  <c r="E267"/>
  <c r="J267" s="1"/>
  <c r="E266"/>
  <c r="J266" s="1"/>
  <c r="E265"/>
  <c r="J265" s="1"/>
  <c r="E264"/>
  <c r="J264" s="1"/>
  <c r="E263"/>
  <c r="J263" s="1"/>
  <c r="E262"/>
  <c r="J262" s="1"/>
  <c r="E261"/>
  <c r="J261" s="1"/>
  <c r="E260"/>
  <c r="J260" s="1"/>
  <c r="E259"/>
  <c r="J259" s="1"/>
  <c r="E258"/>
  <c r="J258" s="1"/>
  <c r="E257"/>
  <c r="J257" s="1"/>
  <c r="E256"/>
  <c r="J256" s="1"/>
  <c r="E255"/>
  <c r="J255" s="1"/>
  <c r="E254"/>
  <c r="J254" s="1"/>
  <c r="E253"/>
  <c r="J253" s="1"/>
  <c r="E252"/>
  <c r="J252" s="1"/>
  <c r="E251"/>
  <c r="J251" s="1"/>
  <c r="E250"/>
  <c r="J250" s="1"/>
  <c r="E249"/>
  <c r="J249" s="1"/>
  <c r="E248"/>
  <c r="J248" s="1"/>
  <c r="E247"/>
  <c r="J247" s="1"/>
  <c r="E246"/>
  <c r="J246" s="1"/>
  <c r="E245"/>
  <c r="J245" s="1"/>
  <c r="E244"/>
  <c r="J244" s="1"/>
  <c r="E243"/>
  <c r="J243" s="1"/>
  <c r="E242"/>
  <c r="J242" s="1"/>
  <c r="E241"/>
  <c r="J241" s="1"/>
  <c r="E240"/>
  <c r="J240" s="1"/>
  <c r="E239"/>
  <c r="J239" s="1"/>
  <c r="E238"/>
  <c r="J238" s="1"/>
  <c r="E237"/>
  <c r="J237" s="1"/>
  <c r="E236"/>
  <c r="J236" s="1"/>
  <c r="E235"/>
  <c r="J235" s="1"/>
  <c r="E234"/>
  <c r="J234" s="1"/>
  <c r="E233"/>
  <c r="J233" s="1"/>
  <c r="E232"/>
  <c r="J232" s="1"/>
  <c r="E231"/>
  <c r="J231" s="1"/>
  <c r="E230"/>
  <c r="J230" s="1"/>
  <c r="E229"/>
  <c r="J229" s="1"/>
  <c r="E228"/>
  <c r="J228" s="1"/>
  <c r="E227"/>
  <c r="J227" s="1"/>
  <c r="E226"/>
  <c r="J226" s="1"/>
  <c r="E225"/>
  <c r="J225" s="1"/>
  <c r="E224"/>
  <c r="J224" s="1"/>
  <c r="E223"/>
  <c r="J223" s="1"/>
  <c r="E222"/>
  <c r="J222" s="1"/>
  <c r="E221"/>
  <c r="J221" s="1"/>
  <c r="E220"/>
  <c r="J220" s="1"/>
  <c r="E219"/>
  <c r="J219" s="1"/>
  <c r="E218"/>
  <c r="J218" s="1"/>
  <c r="E217"/>
  <c r="J217" s="1"/>
  <c r="E216"/>
  <c r="J216" s="1"/>
  <c r="E215"/>
  <c r="J215" s="1"/>
  <c r="E214"/>
  <c r="J214" s="1"/>
  <c r="E213"/>
  <c r="J213" s="1"/>
  <c r="E212"/>
  <c r="J212" s="1"/>
  <c r="E211"/>
  <c r="J211" s="1"/>
  <c r="E210"/>
  <c r="J210" s="1"/>
  <c r="E209"/>
  <c r="J209" s="1"/>
  <c r="E208"/>
  <c r="J208" s="1"/>
  <c r="E207"/>
  <c r="J207" s="1"/>
  <c r="E206"/>
  <c r="J206" s="1"/>
  <c r="E205"/>
  <c r="J205" s="1"/>
  <c r="E204"/>
  <c r="J204" s="1"/>
  <c r="E203"/>
  <c r="J203" s="1"/>
  <c r="E202"/>
  <c r="J202" s="1"/>
  <c r="E201"/>
  <c r="J201" s="1"/>
  <c r="E200"/>
  <c r="J200" s="1"/>
  <c r="E199"/>
  <c r="J199" s="1"/>
  <c r="E198"/>
  <c r="J198" s="1"/>
  <c r="E197"/>
  <c r="J197" s="1"/>
  <c r="E196"/>
  <c r="J196" s="1"/>
  <c r="E195"/>
  <c r="J195" s="1"/>
  <c r="E194"/>
  <c r="J194" s="1"/>
  <c r="E193"/>
  <c r="J193" s="1"/>
  <c r="E192"/>
  <c r="J192" s="1"/>
  <c r="E191"/>
  <c r="J191" s="1"/>
  <c r="E190"/>
  <c r="J190" s="1"/>
  <c r="E189"/>
  <c r="J189" s="1"/>
  <c r="E188"/>
  <c r="J188" s="1"/>
  <c r="E187"/>
  <c r="J187" s="1"/>
  <c r="E186"/>
  <c r="J186" s="1"/>
  <c r="E185"/>
  <c r="J185" s="1"/>
  <c r="E184"/>
  <c r="J184" s="1"/>
  <c r="E183"/>
  <c r="J183" s="1"/>
  <c r="E182"/>
  <c r="J182" s="1"/>
  <c r="E181"/>
  <c r="J181" s="1"/>
  <c r="E180"/>
  <c r="J180" s="1"/>
  <c r="E179"/>
  <c r="J179" s="1"/>
  <c r="E178"/>
  <c r="J178" s="1"/>
  <c r="E177"/>
  <c r="J177" s="1"/>
  <c r="E176"/>
  <c r="J176" s="1"/>
  <c r="E175"/>
  <c r="J175" s="1"/>
  <c r="E174"/>
  <c r="J174" s="1"/>
  <c r="E173"/>
  <c r="J173" s="1"/>
  <c r="E172"/>
  <c r="J172" s="1"/>
  <c r="E171"/>
  <c r="J171" s="1"/>
  <c r="E170"/>
  <c r="J170" s="1"/>
  <c r="E169"/>
  <c r="J169" s="1"/>
  <c r="E168"/>
  <c r="J168" s="1"/>
  <c r="E167"/>
  <c r="J167" s="1"/>
  <c r="E166"/>
  <c r="J166" s="1"/>
  <c r="E165"/>
  <c r="J165" s="1"/>
  <c r="E164"/>
  <c r="J164" s="1"/>
  <c r="E163"/>
  <c r="J163" s="1"/>
  <c r="E162"/>
  <c r="J162" s="1"/>
  <c r="E161"/>
  <c r="J161" s="1"/>
  <c r="E160"/>
  <c r="J160" s="1"/>
  <c r="E159"/>
  <c r="J159" s="1"/>
  <c r="E158"/>
  <c r="J158" s="1"/>
  <c r="E157"/>
  <c r="J157" s="1"/>
  <c r="E156"/>
  <c r="J156" s="1"/>
  <c r="E155"/>
  <c r="J155" s="1"/>
  <c r="E154"/>
  <c r="J154" s="1"/>
  <c r="E153"/>
  <c r="J153" s="1"/>
  <c r="E152"/>
  <c r="J152" s="1"/>
  <c r="E151"/>
  <c r="J151" s="1"/>
  <c r="E150"/>
  <c r="J150" s="1"/>
  <c r="E149"/>
  <c r="J149" s="1"/>
  <c r="E148"/>
  <c r="J148" s="1"/>
  <c r="E147"/>
  <c r="J147" s="1"/>
  <c r="E146"/>
  <c r="J146" s="1"/>
  <c r="E145"/>
  <c r="J145" s="1"/>
  <c r="E144"/>
  <c r="J144" s="1"/>
  <c r="E143"/>
  <c r="J143" s="1"/>
  <c r="E142"/>
  <c r="J142" s="1"/>
  <c r="E141"/>
  <c r="J141" s="1"/>
  <c r="E140"/>
  <c r="J140" s="1"/>
  <c r="E139"/>
  <c r="J139" s="1"/>
  <c r="E138"/>
  <c r="J138" s="1"/>
  <c r="E137"/>
  <c r="J137" s="1"/>
  <c r="E136"/>
  <c r="J136" s="1"/>
  <c r="E135"/>
  <c r="J135" s="1"/>
  <c r="E134"/>
  <c r="J134" s="1"/>
  <c r="E133"/>
  <c r="J133" s="1"/>
  <c r="E132"/>
  <c r="J132" s="1"/>
  <c r="E131"/>
  <c r="J131" s="1"/>
  <c r="E130"/>
  <c r="J130" s="1"/>
  <c r="E129"/>
  <c r="J129" s="1"/>
  <c r="E128"/>
  <c r="J128" s="1"/>
  <c r="E127"/>
  <c r="J127" s="1"/>
  <c r="E126"/>
  <c r="J126" s="1"/>
  <c r="E125"/>
  <c r="J125" s="1"/>
  <c r="E124"/>
  <c r="J124" s="1"/>
  <c r="E123"/>
  <c r="J123" s="1"/>
  <c r="E122"/>
  <c r="J122" s="1"/>
  <c r="E121"/>
  <c r="J121" s="1"/>
  <c r="E120"/>
  <c r="J120" s="1"/>
  <c r="E119"/>
  <c r="J119" s="1"/>
  <c r="E118"/>
  <c r="J118" s="1"/>
  <c r="E117"/>
  <c r="J117" s="1"/>
  <c r="E116"/>
  <c r="J116" s="1"/>
  <c r="E115"/>
  <c r="J115" s="1"/>
  <c r="E114"/>
  <c r="J114" s="1"/>
  <c r="E113"/>
  <c r="J113" s="1"/>
  <c r="E112"/>
  <c r="J112" s="1"/>
  <c r="E111"/>
  <c r="J111" s="1"/>
  <c r="E110"/>
  <c r="J110" s="1"/>
  <c r="E109"/>
  <c r="J109" s="1"/>
  <c r="E108"/>
  <c r="J108" s="1"/>
  <c r="E107"/>
  <c r="J107" s="1"/>
  <c r="E106"/>
  <c r="J106" s="1"/>
  <c r="E105"/>
  <c r="J105" s="1"/>
  <c r="E104"/>
  <c r="J104" s="1"/>
  <c r="E103"/>
  <c r="J103" s="1"/>
  <c r="E102"/>
  <c r="J102" s="1"/>
  <c r="E101"/>
  <c r="J101" s="1"/>
  <c r="E100"/>
  <c r="J100" s="1"/>
  <c r="E99"/>
  <c r="J99" s="1"/>
  <c r="E98"/>
  <c r="J98" s="1"/>
  <c r="E97"/>
  <c r="J97" s="1"/>
  <c r="E96"/>
  <c r="J96" s="1"/>
  <c r="E95"/>
  <c r="J95" s="1"/>
  <c r="E94"/>
  <c r="J94" s="1"/>
  <c r="E93"/>
  <c r="J93" s="1"/>
  <c r="E92"/>
  <c r="J92" s="1"/>
  <c r="E91"/>
  <c r="J91" s="1"/>
  <c r="E90"/>
  <c r="J90" s="1"/>
  <c r="E89"/>
  <c r="J89" s="1"/>
  <c r="E88"/>
  <c r="J88" s="1"/>
  <c r="E87"/>
  <c r="J87" s="1"/>
  <c r="E86"/>
  <c r="J86" s="1"/>
  <c r="E85"/>
  <c r="J85" s="1"/>
  <c r="E84"/>
  <c r="J84" s="1"/>
  <c r="E83"/>
  <c r="J83" s="1"/>
  <c r="E82"/>
  <c r="J82" s="1"/>
  <c r="E81"/>
  <c r="J81" s="1"/>
  <c r="E80"/>
  <c r="J80" s="1"/>
  <c r="E79"/>
  <c r="J79" s="1"/>
  <c r="E78"/>
  <c r="J78" s="1"/>
  <c r="E77"/>
  <c r="J77" s="1"/>
  <c r="E76"/>
  <c r="J76" s="1"/>
  <c r="E75"/>
  <c r="J75" s="1"/>
  <c r="E74"/>
  <c r="J74" s="1"/>
  <c r="E73"/>
  <c r="J73" s="1"/>
  <c r="E72"/>
  <c r="J72" s="1"/>
  <c r="E71"/>
  <c r="J71" s="1"/>
  <c r="E70"/>
  <c r="J70" s="1"/>
  <c r="E69"/>
  <c r="J69" s="1"/>
  <c r="E68"/>
  <c r="J68" s="1"/>
  <c r="E67"/>
  <c r="J67" s="1"/>
  <c r="E66"/>
  <c r="J66" s="1"/>
  <c r="E65"/>
  <c r="J65" s="1"/>
  <c r="E64"/>
  <c r="J64" s="1"/>
  <c r="E63"/>
  <c r="J63" s="1"/>
  <c r="E62"/>
  <c r="J62" s="1"/>
  <c r="E61"/>
  <c r="J61" s="1"/>
  <c r="E60"/>
  <c r="J60" s="1"/>
  <c r="E59"/>
  <c r="J59" s="1"/>
  <c r="E58"/>
  <c r="J58" s="1"/>
  <c r="E57"/>
  <c r="J57" s="1"/>
  <c r="E56"/>
  <c r="J56" s="1"/>
  <c r="E55"/>
  <c r="J55" s="1"/>
  <c r="E54"/>
  <c r="J54" s="1"/>
  <c r="E53"/>
  <c r="J53" s="1"/>
  <c r="E52"/>
  <c r="J52" s="1"/>
  <c r="E51"/>
  <c r="J51" s="1"/>
  <c r="E50"/>
  <c r="J50" s="1"/>
  <c r="E49"/>
  <c r="J49" s="1"/>
  <c r="E48"/>
  <c r="J48" s="1"/>
  <c r="E47"/>
  <c r="J47" s="1"/>
  <c r="E46"/>
  <c r="J46" s="1"/>
  <c r="E45"/>
  <c r="J45" s="1"/>
  <c r="E44"/>
  <c r="J44" s="1"/>
  <c r="E43"/>
  <c r="J43" s="1"/>
  <c r="E42"/>
  <c r="J42" s="1"/>
  <c r="E41"/>
  <c r="J41" s="1"/>
  <c r="E40"/>
  <c r="J40" s="1"/>
  <c r="E39"/>
  <c r="J39" s="1"/>
  <c r="E38"/>
  <c r="J38" s="1"/>
  <c r="E37"/>
  <c r="J37" s="1"/>
  <c r="E36"/>
  <c r="J36" s="1"/>
  <c r="E35"/>
  <c r="J35" s="1"/>
  <c r="E34"/>
  <c r="J34" s="1"/>
  <c r="E33"/>
  <c r="J33" s="1"/>
  <c r="E32"/>
  <c r="J32" s="1"/>
  <c r="E31"/>
  <c r="J31" s="1"/>
  <c r="E29"/>
  <c r="J29" s="1"/>
  <c r="E30"/>
  <c r="J30" s="1"/>
  <c r="E18"/>
  <c r="J18" s="1"/>
  <c r="G30" l="1"/>
  <c r="G33"/>
  <c r="G41"/>
  <c r="G49"/>
  <c r="G57"/>
  <c r="G65"/>
  <c r="G73"/>
  <c r="G77"/>
  <c r="G85"/>
  <c r="G89"/>
  <c r="G97"/>
  <c r="G101"/>
  <c r="G109"/>
  <c r="G113"/>
  <c r="G121"/>
  <c r="G125"/>
  <c r="G133"/>
  <c r="G137"/>
  <c r="G141"/>
  <c r="G149"/>
  <c r="G153"/>
  <c r="G161"/>
  <c r="G165"/>
  <c r="G173"/>
  <c r="G177"/>
  <c r="G185"/>
  <c r="G189"/>
  <c r="G197"/>
  <c r="G201"/>
  <c r="G205"/>
  <c r="G213"/>
  <c r="G217"/>
  <c r="G221"/>
  <c r="G229"/>
  <c r="G237"/>
  <c r="G245"/>
  <c r="G261"/>
  <c r="G257"/>
  <c r="G269"/>
  <c r="G37"/>
  <c r="G45"/>
  <c r="G53"/>
  <c r="G61"/>
  <c r="G69"/>
  <c r="G81"/>
  <c r="G93"/>
  <c r="G105"/>
  <c r="G117"/>
  <c r="G129"/>
  <c r="G145"/>
  <c r="G157"/>
  <c r="G169"/>
  <c r="G181"/>
  <c r="G193"/>
  <c r="G209"/>
  <c r="G225"/>
  <c r="G233"/>
  <c r="G241"/>
  <c r="G249"/>
  <c r="G253"/>
  <c r="G265"/>
  <c r="G277"/>
  <c r="G289"/>
  <c r="G309"/>
  <c r="G381"/>
  <c r="G29"/>
  <c r="G34"/>
  <c r="G38"/>
  <c r="G42"/>
  <c r="G46"/>
  <c r="G50"/>
  <c r="G54"/>
  <c r="G58"/>
  <c r="G62"/>
  <c r="G66"/>
  <c r="G70"/>
  <c r="G74"/>
  <c r="G78"/>
  <c r="G82"/>
  <c r="G86"/>
  <c r="G90"/>
  <c r="G94"/>
  <c r="G98"/>
  <c r="G102"/>
  <c r="G106"/>
  <c r="G110"/>
  <c r="G114"/>
  <c r="G118"/>
  <c r="G122"/>
  <c r="G126"/>
  <c r="G130"/>
  <c r="G134"/>
  <c r="G138"/>
  <c r="G142"/>
  <c r="G146"/>
  <c r="G150"/>
  <c r="G154"/>
  <c r="G158"/>
  <c r="G162"/>
  <c r="G166"/>
  <c r="G170"/>
  <c r="G174"/>
  <c r="G178"/>
  <c r="G182"/>
  <c r="G186"/>
  <c r="G190"/>
  <c r="G194"/>
  <c r="G198"/>
  <c r="G202"/>
  <c r="G206"/>
  <c r="G210"/>
  <c r="G214"/>
  <c r="G218"/>
  <c r="G222"/>
  <c r="G226"/>
  <c r="G230"/>
  <c r="G234"/>
  <c r="G238"/>
  <c r="G242"/>
  <c r="G246"/>
  <c r="G250"/>
  <c r="G254"/>
  <c r="G258"/>
  <c r="G262"/>
  <c r="G266"/>
  <c r="G270"/>
  <c r="G274"/>
  <c r="G278"/>
  <c r="G282"/>
  <c r="G286"/>
  <c r="G290"/>
  <c r="G294"/>
  <c r="G298"/>
  <c r="G302"/>
  <c r="G306"/>
  <c r="G310"/>
  <c r="G314"/>
  <c r="G318"/>
  <c r="G322"/>
  <c r="G326"/>
  <c r="G330"/>
  <c r="G334"/>
  <c r="G338"/>
  <c r="G342"/>
  <c r="G346"/>
  <c r="G350"/>
  <c r="G354"/>
  <c r="G358"/>
  <c r="G362"/>
  <c r="G366"/>
  <c r="G370"/>
  <c r="G374"/>
  <c r="G378"/>
  <c r="G382"/>
  <c r="G386"/>
  <c r="G390"/>
  <c r="G394"/>
  <c r="G398"/>
  <c r="G402"/>
  <c r="G406"/>
  <c r="G410"/>
  <c r="G414"/>
  <c r="G418"/>
  <c r="G422"/>
  <c r="G426"/>
  <c r="G430"/>
  <c r="G434"/>
  <c r="G438"/>
  <c r="G442"/>
  <c r="G446"/>
  <c r="G450"/>
  <c r="G454"/>
  <c r="G458"/>
  <c r="G462"/>
  <c r="G466"/>
  <c r="G470"/>
  <c r="G474"/>
  <c r="G478"/>
  <c r="G482"/>
  <c r="G486"/>
  <c r="G490"/>
  <c r="G494"/>
  <c r="G498"/>
  <c r="G502"/>
  <c r="G506"/>
  <c r="G510"/>
  <c r="G514"/>
  <c r="G518"/>
  <c r="G522"/>
  <c r="G526"/>
  <c r="G530"/>
  <c r="G534"/>
  <c r="G538"/>
  <c r="G542"/>
  <c r="G546"/>
  <c r="G550"/>
  <c r="G554"/>
  <c r="G558"/>
  <c r="G562"/>
  <c r="G566"/>
  <c r="G570"/>
  <c r="G574"/>
  <c r="G578"/>
  <c r="G582"/>
  <c r="G586"/>
  <c r="G590"/>
  <c r="G594"/>
  <c r="G598"/>
  <c r="G602"/>
  <c r="G606"/>
  <c r="G610"/>
  <c r="G614"/>
  <c r="G618"/>
  <c r="G622"/>
  <c r="G626"/>
  <c r="G630"/>
  <c r="G634"/>
  <c r="G638"/>
  <c r="G642"/>
  <c r="G646"/>
  <c r="G650"/>
  <c r="G654"/>
  <c r="G658"/>
  <c r="G662"/>
  <c r="G666"/>
  <c r="G670"/>
  <c r="G674"/>
  <c r="G678"/>
  <c r="G682"/>
  <c r="G686"/>
  <c r="G690"/>
  <c r="G694"/>
  <c r="G698"/>
  <c r="G702"/>
  <c r="G706"/>
  <c r="G710"/>
  <c r="G714"/>
  <c r="G718"/>
  <c r="G722"/>
  <c r="G726"/>
  <c r="G730"/>
  <c r="G734"/>
  <c r="G738"/>
  <c r="G742"/>
  <c r="G746"/>
  <c r="G750"/>
  <c r="G754"/>
  <c r="G758"/>
  <c r="G762"/>
  <c r="G766"/>
  <c r="G770"/>
  <c r="G774"/>
  <c r="G778"/>
  <c r="G782"/>
  <c r="G786"/>
  <c r="G790"/>
  <c r="G794"/>
  <c r="G798"/>
  <c r="G802"/>
  <c r="G806"/>
  <c r="G810"/>
  <c r="G814"/>
  <c r="G818"/>
  <c r="G822"/>
  <c r="G826"/>
  <c r="G830"/>
  <c r="G834"/>
  <c r="G838"/>
  <c r="G842"/>
  <c r="G846"/>
  <c r="G850"/>
  <c r="G854"/>
  <c r="G858"/>
  <c r="G862"/>
  <c r="G866"/>
  <c r="G870"/>
  <c r="G874"/>
  <c r="G878"/>
  <c r="G882"/>
  <c r="G886"/>
  <c r="G890"/>
  <c r="G894"/>
  <c r="G898"/>
  <c r="G902"/>
  <c r="G906"/>
  <c r="G910"/>
  <c r="G914"/>
  <c r="G918"/>
  <c r="G922"/>
  <c r="G926"/>
  <c r="G930"/>
  <c r="G934"/>
  <c r="G938"/>
  <c r="G942"/>
  <c r="G946"/>
  <c r="G950"/>
  <c r="G954"/>
  <c r="G958"/>
  <c r="G962"/>
  <c r="G966"/>
  <c r="G970"/>
  <c r="G974"/>
  <c r="G978"/>
  <c r="G982"/>
  <c r="G986"/>
  <c r="G990"/>
  <c r="G994"/>
  <c r="G998"/>
  <c r="G1002"/>
  <c r="G1006"/>
  <c r="G1010"/>
  <c r="G1014"/>
  <c r="G273"/>
  <c r="G293"/>
  <c r="G313"/>
  <c r="G385"/>
  <c r="G31"/>
  <c r="G35"/>
  <c r="G39"/>
  <c r="G43"/>
  <c r="G47"/>
  <c r="G51"/>
  <c r="G55"/>
  <c r="G59"/>
  <c r="G63"/>
  <c r="G67"/>
  <c r="G71"/>
  <c r="G75"/>
  <c r="G79"/>
  <c r="G83"/>
  <c r="G87"/>
  <c r="G91"/>
  <c r="G95"/>
  <c r="G99"/>
  <c r="G103"/>
  <c r="G107"/>
  <c r="G111"/>
  <c r="G115"/>
  <c r="G119"/>
  <c r="G123"/>
  <c r="G127"/>
  <c r="G131"/>
  <c r="G135"/>
  <c r="G139"/>
  <c r="G143"/>
  <c r="G147"/>
  <c r="G151"/>
  <c r="G155"/>
  <c r="G159"/>
  <c r="G163"/>
  <c r="G167"/>
  <c r="G171"/>
  <c r="G175"/>
  <c r="G179"/>
  <c r="G183"/>
  <c r="G187"/>
  <c r="G191"/>
  <c r="G195"/>
  <c r="G199"/>
  <c r="G203"/>
  <c r="G207"/>
  <c r="G211"/>
  <c r="G215"/>
  <c r="G219"/>
  <c r="G223"/>
  <c r="G227"/>
  <c r="G231"/>
  <c r="G235"/>
  <c r="G239"/>
  <c r="G243"/>
  <c r="G247"/>
  <c r="G251"/>
  <c r="G255"/>
  <c r="G259"/>
  <c r="G263"/>
  <c r="G267"/>
  <c r="G271"/>
  <c r="G275"/>
  <c r="G279"/>
  <c r="G283"/>
  <c r="G287"/>
  <c r="G291"/>
  <c r="G295"/>
  <c r="G299"/>
  <c r="G303"/>
  <c r="G307"/>
  <c r="G311"/>
  <c r="G315"/>
  <c r="G319"/>
  <c r="G323"/>
  <c r="G327"/>
  <c r="G331"/>
  <c r="G335"/>
  <c r="G339"/>
  <c r="G343"/>
  <c r="G347"/>
  <c r="G351"/>
  <c r="G355"/>
  <c r="G359"/>
  <c r="G363"/>
  <c r="G367"/>
  <c r="G371"/>
  <c r="G375"/>
  <c r="G379"/>
  <c r="G383"/>
  <c r="G387"/>
  <c r="G391"/>
  <c r="G395"/>
  <c r="G399"/>
  <c r="G403"/>
  <c r="G407"/>
  <c r="G411"/>
  <c r="G415"/>
  <c r="G419"/>
  <c r="G423"/>
  <c r="G427"/>
  <c r="G431"/>
  <c r="G435"/>
  <c r="G439"/>
  <c r="G443"/>
  <c r="G447"/>
  <c r="G451"/>
  <c r="G455"/>
  <c r="G459"/>
  <c r="G463"/>
  <c r="G467"/>
  <c r="G471"/>
  <c r="G475"/>
  <c r="G479"/>
  <c r="G483"/>
  <c r="G487"/>
  <c r="G491"/>
  <c r="G495"/>
  <c r="G499"/>
  <c r="G503"/>
  <c r="G507"/>
  <c r="G511"/>
  <c r="G515"/>
  <c r="G519"/>
  <c r="G523"/>
  <c r="G527"/>
  <c r="G531"/>
  <c r="G535"/>
  <c r="G539"/>
  <c r="G543"/>
  <c r="G547"/>
  <c r="G551"/>
  <c r="G555"/>
  <c r="G559"/>
  <c r="G563"/>
  <c r="G567"/>
  <c r="G571"/>
  <c r="G575"/>
  <c r="G579"/>
  <c r="G583"/>
  <c r="G587"/>
  <c r="G591"/>
  <c r="G595"/>
  <c r="G599"/>
  <c r="G603"/>
  <c r="G607"/>
  <c r="G611"/>
  <c r="G615"/>
  <c r="G619"/>
  <c r="G623"/>
  <c r="G627"/>
  <c r="G631"/>
  <c r="G635"/>
  <c r="G639"/>
  <c r="G643"/>
  <c r="G647"/>
  <c r="G651"/>
  <c r="G655"/>
  <c r="G659"/>
  <c r="G663"/>
  <c r="G667"/>
  <c r="G671"/>
  <c r="G675"/>
  <c r="G679"/>
  <c r="G683"/>
  <c r="G687"/>
  <c r="G691"/>
  <c r="G695"/>
  <c r="G699"/>
  <c r="G703"/>
  <c r="G707"/>
  <c r="G711"/>
  <c r="G715"/>
  <c r="G719"/>
  <c r="G723"/>
  <c r="G727"/>
  <c r="G731"/>
  <c r="G735"/>
  <c r="G739"/>
  <c r="G743"/>
  <c r="G747"/>
  <c r="G751"/>
  <c r="G755"/>
  <c r="G759"/>
  <c r="G763"/>
  <c r="G767"/>
  <c r="G771"/>
  <c r="G775"/>
  <c r="G779"/>
  <c r="G783"/>
  <c r="G787"/>
  <c r="G791"/>
  <c r="G795"/>
  <c r="G799"/>
  <c r="G803"/>
  <c r="G807"/>
  <c r="G811"/>
  <c r="G815"/>
  <c r="G819"/>
  <c r="G823"/>
  <c r="G827"/>
  <c r="G831"/>
  <c r="G835"/>
  <c r="G839"/>
  <c r="G843"/>
  <c r="G847"/>
  <c r="G851"/>
  <c r="G855"/>
  <c r="G859"/>
  <c r="G863"/>
  <c r="G867"/>
  <c r="G871"/>
  <c r="G875"/>
  <c r="G879"/>
  <c r="G883"/>
  <c r="G887"/>
  <c r="G891"/>
  <c r="G895"/>
  <c r="G899"/>
  <c r="G903"/>
  <c r="G907"/>
  <c r="G911"/>
  <c r="G915"/>
  <c r="G919"/>
  <c r="G923"/>
  <c r="G927"/>
  <c r="G931"/>
  <c r="G935"/>
  <c r="G939"/>
  <c r="G943"/>
  <c r="G947"/>
  <c r="G951"/>
  <c r="G955"/>
  <c r="G959"/>
  <c r="G963"/>
  <c r="G967"/>
  <c r="G971"/>
  <c r="G975"/>
  <c r="G979"/>
  <c r="G983"/>
  <c r="G987"/>
  <c r="G991"/>
  <c r="G995"/>
  <c r="G999"/>
  <c r="G1003"/>
  <c r="G1007"/>
  <c r="G1011"/>
  <c r="G1015"/>
  <c r="G281"/>
  <c r="G297"/>
  <c r="G301"/>
  <c r="G317"/>
  <c r="G333"/>
  <c r="G397"/>
  <c r="G18"/>
  <c r="G32"/>
  <c r="G36"/>
  <c r="G40"/>
  <c r="G44"/>
  <c r="G48"/>
  <c r="G52"/>
  <c r="G56"/>
  <c r="G60"/>
  <c r="G64"/>
  <c r="G68"/>
  <c r="G72"/>
  <c r="G76"/>
  <c r="G80"/>
  <c r="G84"/>
  <c r="G88"/>
  <c r="G92"/>
  <c r="G96"/>
  <c r="G100"/>
  <c r="G104"/>
  <c r="G108"/>
  <c r="G112"/>
  <c r="G116"/>
  <c r="G120"/>
  <c r="G124"/>
  <c r="G128"/>
  <c r="G132"/>
  <c r="G136"/>
  <c r="G140"/>
  <c r="G144"/>
  <c r="G148"/>
  <c r="G152"/>
  <c r="G156"/>
  <c r="G160"/>
  <c r="G164"/>
  <c r="G168"/>
  <c r="G172"/>
  <c r="G176"/>
  <c r="G180"/>
  <c r="G184"/>
  <c r="G188"/>
  <c r="G192"/>
  <c r="G196"/>
  <c r="G200"/>
  <c r="G204"/>
  <c r="G208"/>
  <c r="G212"/>
  <c r="G216"/>
  <c r="G220"/>
  <c r="G224"/>
  <c r="G228"/>
  <c r="G232"/>
  <c r="G236"/>
  <c r="G240"/>
  <c r="G244"/>
  <c r="G248"/>
  <c r="G252"/>
  <c r="G256"/>
  <c r="G260"/>
  <c r="G264"/>
  <c r="G268"/>
  <c r="G272"/>
  <c r="G276"/>
  <c r="G280"/>
  <c r="G284"/>
  <c r="G288"/>
  <c r="G292"/>
  <c r="G296"/>
  <c r="G300"/>
  <c r="G304"/>
  <c r="G308"/>
  <c r="G312"/>
  <c r="G316"/>
  <c r="G320"/>
  <c r="G324"/>
  <c r="G328"/>
  <c r="G332"/>
  <c r="G336"/>
  <c r="G340"/>
  <c r="G344"/>
  <c r="G348"/>
  <c r="G352"/>
  <c r="G356"/>
  <c r="G360"/>
  <c r="G364"/>
  <c r="G368"/>
  <c r="G372"/>
  <c r="G376"/>
  <c r="G380"/>
  <c r="G384"/>
  <c r="G388"/>
  <c r="G392"/>
  <c r="G396"/>
  <c r="G400"/>
  <c r="G404"/>
  <c r="G408"/>
  <c r="G412"/>
  <c r="G416"/>
  <c r="G420"/>
  <c r="G424"/>
  <c r="G428"/>
  <c r="G432"/>
  <c r="G436"/>
  <c r="G440"/>
  <c r="G444"/>
  <c r="G448"/>
  <c r="G452"/>
  <c r="G456"/>
  <c r="G460"/>
  <c r="G464"/>
  <c r="G468"/>
  <c r="G472"/>
  <c r="G476"/>
  <c r="G480"/>
  <c r="G484"/>
  <c r="G488"/>
  <c r="G492"/>
  <c r="G496"/>
  <c r="G500"/>
  <c r="G504"/>
  <c r="G508"/>
  <c r="G512"/>
  <c r="G516"/>
  <c r="G520"/>
  <c r="G524"/>
  <c r="G528"/>
  <c r="G532"/>
  <c r="G536"/>
  <c r="G540"/>
  <c r="G544"/>
  <c r="G548"/>
  <c r="G552"/>
  <c r="G556"/>
  <c r="G560"/>
  <c r="G564"/>
  <c r="G568"/>
  <c r="G572"/>
  <c r="G576"/>
  <c r="G580"/>
  <c r="G584"/>
  <c r="G588"/>
  <c r="G592"/>
  <c r="G596"/>
  <c r="G600"/>
  <c r="G604"/>
  <c r="G608"/>
  <c r="G612"/>
  <c r="G616"/>
  <c r="G620"/>
  <c r="G624"/>
  <c r="G628"/>
  <c r="G632"/>
  <c r="G636"/>
  <c r="G640"/>
  <c r="G644"/>
  <c r="G648"/>
  <c r="G652"/>
  <c r="G656"/>
  <c r="G660"/>
  <c r="G664"/>
  <c r="G668"/>
  <c r="G672"/>
  <c r="G676"/>
  <c r="G680"/>
  <c r="G684"/>
  <c r="G688"/>
  <c r="G692"/>
  <c r="G696"/>
  <c r="G700"/>
  <c r="G704"/>
  <c r="G708"/>
  <c r="G712"/>
  <c r="G716"/>
  <c r="G720"/>
  <c r="G724"/>
  <c r="G728"/>
  <c r="G732"/>
  <c r="G736"/>
  <c r="G740"/>
  <c r="G744"/>
  <c r="G748"/>
  <c r="G752"/>
  <c r="G756"/>
  <c r="G760"/>
  <c r="G764"/>
  <c r="G768"/>
  <c r="G772"/>
  <c r="G776"/>
  <c r="G780"/>
  <c r="G784"/>
  <c r="G788"/>
  <c r="G792"/>
  <c r="G796"/>
  <c r="G800"/>
  <c r="G804"/>
  <c r="G808"/>
  <c r="G812"/>
  <c r="G816"/>
  <c r="G820"/>
  <c r="G824"/>
  <c r="G828"/>
  <c r="G832"/>
  <c r="G836"/>
  <c r="G840"/>
  <c r="G844"/>
  <c r="G848"/>
  <c r="G852"/>
  <c r="G856"/>
  <c r="G860"/>
  <c r="G864"/>
  <c r="G868"/>
  <c r="G872"/>
  <c r="G876"/>
  <c r="G880"/>
  <c r="G884"/>
  <c r="G888"/>
  <c r="G892"/>
  <c r="G896"/>
  <c r="G900"/>
  <c r="G904"/>
  <c r="G908"/>
  <c r="G912"/>
  <c r="G916"/>
  <c r="G920"/>
  <c r="G924"/>
  <c r="G928"/>
  <c r="G932"/>
  <c r="G936"/>
  <c r="G940"/>
  <c r="G944"/>
  <c r="G948"/>
  <c r="G952"/>
  <c r="G956"/>
  <c r="G960"/>
  <c r="G964"/>
  <c r="G968"/>
  <c r="G972"/>
  <c r="G976"/>
  <c r="G980"/>
  <c r="G984"/>
  <c r="G988"/>
  <c r="G992"/>
  <c r="G996"/>
  <c r="G1000"/>
  <c r="G1004"/>
  <c r="G1008"/>
  <c r="G1012"/>
  <c r="G1016"/>
  <c r="G285"/>
  <c r="G305"/>
  <c r="G321"/>
  <c r="G325"/>
  <c r="G329"/>
  <c r="G337"/>
  <c r="G341"/>
  <c r="G345"/>
  <c r="G349"/>
  <c r="G353"/>
  <c r="G357"/>
  <c r="G361"/>
  <c r="G365"/>
  <c r="G369"/>
  <c r="G373"/>
  <c r="G377"/>
  <c r="G389"/>
  <c r="G393"/>
  <c r="G401"/>
  <c r="G405"/>
  <c r="G409"/>
  <c r="G413"/>
  <c r="G417"/>
  <c r="G421"/>
  <c r="G425"/>
  <c r="G429"/>
  <c r="G433"/>
  <c r="G437"/>
  <c r="G441"/>
  <c r="G445"/>
  <c r="G449"/>
  <c r="G453"/>
  <c r="G457"/>
  <c r="G461"/>
  <c r="G465"/>
  <c r="G469"/>
  <c r="G473"/>
  <c r="G477"/>
  <c r="G481"/>
  <c r="G485"/>
  <c r="G489"/>
  <c r="G493"/>
  <c r="G497"/>
  <c r="G501"/>
  <c r="G505"/>
  <c r="G509"/>
  <c r="G513"/>
  <c r="G517"/>
  <c r="G521"/>
  <c r="G525"/>
  <c r="G529"/>
  <c r="G533"/>
  <c r="G537"/>
  <c r="G541"/>
  <c r="G545"/>
  <c r="G549"/>
  <c r="G553"/>
  <c r="G557"/>
  <c r="G561"/>
  <c r="G565"/>
  <c r="G569"/>
  <c r="G573"/>
  <c r="G577"/>
  <c r="G581"/>
  <c r="G585"/>
  <c r="G589"/>
  <c r="G593"/>
  <c r="G597"/>
  <c r="G601"/>
  <c r="G605"/>
  <c r="G609"/>
  <c r="G613"/>
  <c r="G617"/>
  <c r="G621"/>
  <c r="G625"/>
  <c r="G629"/>
  <c r="G633"/>
  <c r="G637"/>
  <c r="G641"/>
  <c r="G645"/>
  <c r="G649"/>
  <c r="G653"/>
  <c r="G657"/>
  <c r="G661"/>
  <c r="G665"/>
  <c r="G669"/>
  <c r="G673"/>
  <c r="G677"/>
  <c r="G681"/>
  <c r="G685"/>
  <c r="G689"/>
  <c r="G693"/>
  <c r="G697"/>
  <c r="G701"/>
  <c r="G705"/>
  <c r="G709"/>
  <c r="G713"/>
  <c r="G717"/>
  <c r="G721"/>
  <c r="G725"/>
  <c r="G729"/>
  <c r="G733"/>
  <c r="G737"/>
  <c r="G741"/>
  <c r="G745"/>
  <c r="G749"/>
  <c r="G753"/>
  <c r="G757"/>
  <c r="G761"/>
  <c r="G765"/>
  <c r="G769"/>
  <c r="G773"/>
  <c r="G777"/>
  <c r="G781"/>
  <c r="G785"/>
  <c r="G789"/>
  <c r="G793"/>
  <c r="G797"/>
  <c r="G801"/>
  <c r="G805"/>
  <c r="G809"/>
  <c r="G813"/>
  <c r="G817"/>
  <c r="G821"/>
  <c r="G825"/>
  <c r="G829"/>
  <c r="G833"/>
  <c r="G837"/>
  <c r="G841"/>
  <c r="G845"/>
  <c r="G849"/>
  <c r="G853"/>
  <c r="G857"/>
  <c r="G861"/>
  <c r="G865"/>
  <c r="G869"/>
  <c r="G873"/>
  <c r="G877"/>
  <c r="G881"/>
  <c r="G885"/>
  <c r="G889"/>
  <c r="G893"/>
  <c r="G897"/>
  <c r="G901"/>
  <c r="G905"/>
  <c r="G909"/>
  <c r="G913"/>
  <c r="G917"/>
  <c r="G921"/>
  <c r="G925"/>
  <c r="G929"/>
  <c r="G933"/>
  <c r="G937"/>
  <c r="G941"/>
  <c r="G945"/>
  <c r="G949"/>
  <c r="G953"/>
  <c r="G957"/>
  <c r="G961"/>
  <c r="G965"/>
  <c r="G969"/>
  <c r="G973"/>
  <c r="G977"/>
  <c r="G981"/>
  <c r="G985"/>
  <c r="G989"/>
  <c r="G993"/>
  <c r="G997"/>
  <c r="G1001"/>
  <c r="G1005"/>
  <c r="G1009"/>
  <c r="G1013"/>
  <c r="D10" i="102"/>
  <c r="G10"/>
  <c r="C19" i="84" s="1"/>
  <c r="G11" i="100"/>
  <c r="G10" s="1"/>
  <c r="C18" i="84" s="1"/>
  <c r="B42" s="1"/>
  <c r="D10" i="100"/>
  <c r="B53" i="84" l="1"/>
  <c r="D68" i="80"/>
  <c r="E68" s="1"/>
  <c r="D60"/>
  <c r="D37"/>
  <c r="D56"/>
  <c r="D64"/>
  <c r="E64" s="1"/>
  <c r="D36"/>
  <c r="D40"/>
  <c r="E40" s="1"/>
  <c r="D48"/>
  <c r="E48" s="1"/>
  <c r="D53"/>
  <c r="D44"/>
  <c r="D52"/>
  <c r="E52" s="1"/>
  <c r="D32"/>
  <c r="D41"/>
  <c r="I41" s="1"/>
  <c r="D45"/>
  <c r="D31"/>
  <c r="I31" s="1"/>
  <c r="D61"/>
  <c r="E61" s="1"/>
  <c r="D49"/>
  <c r="D57"/>
  <c r="D65"/>
  <c r="E65" s="1"/>
  <c r="D30"/>
  <c r="D34"/>
  <c r="D39"/>
  <c r="D43"/>
  <c r="E43" s="1"/>
  <c r="D47"/>
  <c r="D51"/>
  <c r="D55"/>
  <c r="D59"/>
  <c r="D63"/>
  <c r="D67"/>
  <c r="E67" s="1"/>
  <c r="D28"/>
  <c r="D33"/>
  <c r="D38"/>
  <c r="D42"/>
  <c r="E42" s="1"/>
  <c r="D46"/>
  <c r="D50"/>
  <c r="D54"/>
  <c r="D58"/>
  <c r="I58" s="1"/>
  <c r="D62"/>
  <c r="E62" s="1"/>
  <c r="D66"/>
  <c r="E36"/>
  <c r="E39"/>
  <c r="E46"/>
  <c r="E32" l="1"/>
  <c r="I32"/>
  <c r="E28"/>
  <c r="I28"/>
  <c r="E34"/>
  <c r="I34"/>
  <c r="E58"/>
  <c r="E66"/>
  <c r="E50"/>
  <c r="E33"/>
  <c r="E53"/>
  <c r="E60"/>
  <c r="E56"/>
  <c r="E44"/>
  <c r="E31"/>
  <c r="O67" i="73"/>
  <c r="E67" s="1"/>
  <c r="H67" s="1"/>
  <c r="O71"/>
  <c r="E71" s="1"/>
  <c r="H71" s="1"/>
  <c r="O83"/>
  <c r="E83" s="1"/>
  <c r="H83" s="1"/>
  <c r="O87"/>
  <c r="E87" s="1"/>
  <c r="H87" s="1"/>
  <c r="O99"/>
  <c r="E99" s="1"/>
  <c r="H99" s="1"/>
  <c r="O103"/>
  <c r="E103" s="1"/>
  <c r="H103" s="1"/>
  <c r="O93"/>
  <c r="E93" s="1"/>
  <c r="H93" s="1"/>
  <c r="E35"/>
  <c r="H35" s="1"/>
  <c r="E51"/>
  <c r="H51" s="1"/>
  <c r="E61"/>
  <c r="H61" s="1"/>
  <c r="S68"/>
  <c r="S80"/>
  <c r="S105"/>
  <c r="E54" i="80"/>
  <c r="E38"/>
  <c r="E45"/>
  <c r="E41"/>
  <c r="E37"/>
  <c r="E59"/>
  <c r="E55"/>
  <c r="E51"/>
  <c r="E63"/>
  <c r="E47"/>
  <c r="E30"/>
  <c r="E57"/>
  <c r="E49"/>
  <c r="Q88" i="73"/>
  <c r="Q100"/>
  <c r="Q90"/>
  <c r="P92"/>
  <c r="Q94"/>
  <c r="S100"/>
  <c r="E29"/>
  <c r="H29" s="1"/>
  <c r="E49"/>
  <c r="H49" s="1"/>
  <c r="E54"/>
  <c r="H54" s="1"/>
  <c r="E64"/>
  <c r="H64" s="1"/>
  <c r="O81"/>
  <c r="E81" s="1"/>
  <c r="H81" s="1"/>
  <c r="S86"/>
  <c r="S96"/>
  <c r="O106"/>
  <c r="E106" s="1"/>
  <c r="H106" s="1"/>
  <c r="Q68"/>
  <c r="Q89"/>
  <c r="P91"/>
  <c r="P97"/>
  <c r="Q109"/>
  <c r="S107"/>
  <c r="Q107"/>
  <c r="P107"/>
  <c r="O107"/>
  <c r="E107" s="1"/>
  <c r="H107" s="1"/>
  <c r="E43"/>
  <c r="H43" s="1"/>
  <c r="S91"/>
  <c r="Q91"/>
  <c r="O91"/>
  <c r="E91" s="1"/>
  <c r="H91" s="1"/>
  <c r="S75"/>
  <c r="Q75"/>
  <c r="P75"/>
  <c r="O75"/>
  <c r="E75" s="1"/>
  <c r="H75" s="1"/>
  <c r="E59"/>
  <c r="H59" s="1"/>
  <c r="P86"/>
  <c r="O86"/>
  <c r="E86" s="1"/>
  <c r="H86" s="1"/>
  <c r="E44"/>
  <c r="H44" s="1"/>
  <c r="O76"/>
  <c r="E76" s="1"/>
  <c r="H76" s="1"/>
  <c r="S95"/>
  <c r="Q95"/>
  <c r="P95"/>
  <c r="O108"/>
  <c r="E108" s="1"/>
  <c r="H108" s="1"/>
  <c r="E48"/>
  <c r="H48" s="1"/>
  <c r="E58"/>
  <c r="H58" s="1"/>
  <c r="S83"/>
  <c r="Q83"/>
  <c r="P83"/>
  <c r="O96"/>
  <c r="E96" s="1"/>
  <c r="H96" s="1"/>
  <c r="P105"/>
  <c r="P108"/>
  <c r="E38"/>
  <c r="H38" s="1"/>
  <c r="P70"/>
  <c r="S70"/>
  <c r="O70"/>
  <c r="E70" s="1"/>
  <c r="H70" s="1"/>
  <c r="P102"/>
  <c r="S102"/>
  <c r="O102"/>
  <c r="E102" s="1"/>
  <c r="H102" s="1"/>
  <c r="E32"/>
  <c r="H32" s="1"/>
  <c r="E42"/>
  <c r="H42" s="1"/>
  <c r="E55"/>
  <c r="H55" s="1"/>
  <c r="S67"/>
  <c r="Q67"/>
  <c r="P67"/>
  <c r="O80"/>
  <c r="E80" s="1"/>
  <c r="H80" s="1"/>
  <c r="P89"/>
  <c r="P90"/>
  <c r="S90"/>
  <c r="O90"/>
  <c r="E90" s="1"/>
  <c r="H90" s="1"/>
  <c r="Q93"/>
  <c r="E30"/>
  <c r="H30" s="1"/>
  <c r="E36"/>
  <c r="H36" s="1"/>
  <c r="E62"/>
  <c r="H62" s="1"/>
  <c r="O68"/>
  <c r="E68" s="1"/>
  <c r="H68" s="1"/>
  <c r="S71"/>
  <c r="Q71"/>
  <c r="P71"/>
  <c r="Q76"/>
  <c r="Q81"/>
  <c r="O84"/>
  <c r="E84" s="1"/>
  <c r="H84" s="1"/>
  <c r="S87"/>
  <c r="Q87"/>
  <c r="P87"/>
  <c r="P110"/>
  <c r="S110"/>
  <c r="O110"/>
  <c r="E110" s="1"/>
  <c r="H110" s="1"/>
  <c r="E60"/>
  <c r="H60" s="1"/>
  <c r="Q73"/>
  <c r="S79"/>
  <c r="Q79"/>
  <c r="P79"/>
  <c r="Q105"/>
  <c r="S111"/>
  <c r="Q111"/>
  <c r="P111"/>
  <c r="E26"/>
  <c r="H26" s="1"/>
  <c r="E39"/>
  <c r="H39" s="1"/>
  <c r="P73"/>
  <c r="P74"/>
  <c r="S74"/>
  <c r="O74"/>
  <c r="E74" s="1"/>
  <c r="H74" s="1"/>
  <c r="P76"/>
  <c r="Q77"/>
  <c r="S99"/>
  <c r="Q99"/>
  <c r="P99"/>
  <c r="E52"/>
  <c r="H52" s="1"/>
  <c r="S73"/>
  <c r="P78"/>
  <c r="S78"/>
  <c r="O78"/>
  <c r="E78" s="1"/>
  <c r="H78" s="1"/>
  <c r="P80"/>
  <c r="S89"/>
  <c r="Q92"/>
  <c r="P93"/>
  <c r="P94"/>
  <c r="S94"/>
  <c r="O94"/>
  <c r="E94" s="1"/>
  <c r="H94" s="1"/>
  <c r="P96"/>
  <c r="Q97"/>
  <c r="O100"/>
  <c r="E100" s="1"/>
  <c r="H100" s="1"/>
  <c r="S103"/>
  <c r="Q103"/>
  <c r="P103"/>
  <c r="Q108"/>
  <c r="P109"/>
  <c r="E25"/>
  <c r="H25" s="1"/>
  <c r="E31"/>
  <c r="H31" s="1"/>
  <c r="E40"/>
  <c r="H40" s="1"/>
  <c r="E41"/>
  <c r="H41" s="1"/>
  <c r="E47"/>
  <c r="H47" s="1"/>
  <c r="E56"/>
  <c r="H56" s="1"/>
  <c r="E57"/>
  <c r="H57" s="1"/>
  <c r="E63"/>
  <c r="H63" s="1"/>
  <c r="P68"/>
  <c r="Q70"/>
  <c r="O72"/>
  <c r="E72" s="1"/>
  <c r="H72" s="1"/>
  <c r="O73"/>
  <c r="E73" s="1"/>
  <c r="H73" s="1"/>
  <c r="S76"/>
  <c r="S77"/>
  <c r="O79"/>
  <c r="E79" s="1"/>
  <c r="H79" s="1"/>
  <c r="Q80"/>
  <c r="P81"/>
  <c r="P84"/>
  <c r="Q86"/>
  <c r="O88"/>
  <c r="E88" s="1"/>
  <c r="H88" s="1"/>
  <c r="O89"/>
  <c r="E89" s="1"/>
  <c r="H89" s="1"/>
  <c r="S93"/>
  <c r="O95"/>
  <c r="E95" s="1"/>
  <c r="H95" s="1"/>
  <c r="Q96"/>
  <c r="P100"/>
  <c r="Q102"/>
  <c r="O104"/>
  <c r="E104" s="1"/>
  <c r="H104" s="1"/>
  <c r="O105"/>
  <c r="E105" s="1"/>
  <c r="H105" s="1"/>
  <c r="S108"/>
  <c r="S109"/>
  <c r="O111"/>
  <c r="E111" s="1"/>
  <c r="H111" s="1"/>
  <c r="E24"/>
  <c r="H24" s="1"/>
  <c r="I83" l="1"/>
  <c r="E46"/>
  <c r="H46" s="1"/>
  <c r="I57"/>
  <c r="F86"/>
  <c r="F83"/>
  <c r="F89"/>
  <c r="S81"/>
  <c r="F81" s="1"/>
  <c r="F67"/>
  <c r="I81"/>
  <c r="I35"/>
  <c r="E27"/>
  <c r="H27" s="1"/>
  <c r="I27" s="1"/>
  <c r="F35"/>
  <c r="S92"/>
  <c r="S106"/>
  <c r="P106"/>
  <c r="P88"/>
  <c r="I88" s="1"/>
  <c r="S88"/>
  <c r="I49"/>
  <c r="O92"/>
  <c r="E92" s="1"/>
  <c r="H92" s="1"/>
  <c r="E28"/>
  <c r="H28" s="1"/>
  <c r="F99"/>
  <c r="F51"/>
  <c r="Q74"/>
  <c r="F74" s="1"/>
  <c r="F29"/>
  <c r="O109"/>
  <c r="E109" s="1"/>
  <c r="H109" s="1"/>
  <c r="P77"/>
  <c r="O77"/>
  <c r="E77" s="1"/>
  <c r="H77" s="1"/>
  <c r="E45"/>
  <c r="Q110"/>
  <c r="F110" s="1"/>
  <c r="S84"/>
  <c r="Q84"/>
  <c r="I84" s="1"/>
  <c r="I99"/>
  <c r="I51"/>
  <c r="I67"/>
  <c r="S97"/>
  <c r="O97"/>
  <c r="E97" s="1"/>
  <c r="H97" s="1"/>
  <c r="E65"/>
  <c r="H65" s="1"/>
  <c r="E33"/>
  <c r="H33" s="1"/>
  <c r="Q106"/>
  <c r="F93"/>
  <c r="F61"/>
  <c r="S72"/>
  <c r="P72"/>
  <c r="Q72"/>
  <c r="Q78"/>
  <c r="F78" s="1"/>
  <c r="F42"/>
  <c r="S104"/>
  <c r="Q104"/>
  <c r="P104"/>
  <c r="I111"/>
  <c r="F111"/>
  <c r="Q101"/>
  <c r="O101"/>
  <c r="E101" s="1"/>
  <c r="H101" s="1"/>
  <c r="P101"/>
  <c r="S101"/>
  <c r="E50"/>
  <c r="H50" s="1"/>
  <c r="I47"/>
  <c r="F47"/>
  <c r="E37"/>
  <c r="H37" s="1"/>
  <c r="F62"/>
  <c r="I62"/>
  <c r="I80"/>
  <c r="F80"/>
  <c r="I96"/>
  <c r="F96"/>
  <c r="I71"/>
  <c r="F71"/>
  <c r="I48"/>
  <c r="F48"/>
  <c r="I108"/>
  <c r="F108"/>
  <c r="I44"/>
  <c r="F44"/>
  <c r="I86"/>
  <c r="I61"/>
  <c r="I29"/>
  <c r="I93"/>
  <c r="I73"/>
  <c r="F73"/>
  <c r="E66"/>
  <c r="H66" s="1"/>
  <c r="I63"/>
  <c r="F63"/>
  <c r="E53"/>
  <c r="H53" s="1"/>
  <c r="F94"/>
  <c r="I94"/>
  <c r="F30"/>
  <c r="I30"/>
  <c r="I103"/>
  <c r="F103"/>
  <c r="F102"/>
  <c r="I102"/>
  <c r="F38"/>
  <c r="I38"/>
  <c r="I59"/>
  <c r="F59"/>
  <c r="F49"/>
  <c r="I43"/>
  <c r="F43"/>
  <c r="I89"/>
  <c r="P82"/>
  <c r="S82"/>
  <c r="O82"/>
  <c r="E82" s="1"/>
  <c r="H82" s="1"/>
  <c r="Q82"/>
  <c r="I79"/>
  <c r="F79"/>
  <c r="Q69"/>
  <c r="S69"/>
  <c r="O69"/>
  <c r="E69" s="1"/>
  <c r="H69" s="1"/>
  <c r="P69"/>
  <c r="I25"/>
  <c r="F25"/>
  <c r="F26"/>
  <c r="I26"/>
  <c r="I60"/>
  <c r="F60"/>
  <c r="I32"/>
  <c r="F32"/>
  <c r="I76"/>
  <c r="F76"/>
  <c r="F54"/>
  <c r="I54"/>
  <c r="I91"/>
  <c r="F91"/>
  <c r="I105"/>
  <c r="F105"/>
  <c r="P98"/>
  <c r="S98"/>
  <c r="O98"/>
  <c r="E98" s="1"/>
  <c r="H98" s="1"/>
  <c r="Q98"/>
  <c r="I95"/>
  <c r="F95"/>
  <c r="Q85"/>
  <c r="O85"/>
  <c r="E85" s="1"/>
  <c r="H85" s="1"/>
  <c r="S85"/>
  <c r="P85"/>
  <c r="I56"/>
  <c r="F56"/>
  <c r="I41"/>
  <c r="F41"/>
  <c r="E34"/>
  <c r="H34" s="1"/>
  <c r="I31"/>
  <c r="F31"/>
  <c r="I100"/>
  <c r="F100"/>
  <c r="I52"/>
  <c r="F52"/>
  <c r="I87"/>
  <c r="F87"/>
  <c r="I64"/>
  <c r="I39"/>
  <c r="F39"/>
  <c r="I68"/>
  <c r="F68"/>
  <c r="I36"/>
  <c r="F36"/>
  <c r="F90"/>
  <c r="I90"/>
  <c r="I55"/>
  <c r="F55"/>
  <c r="F70"/>
  <c r="I70"/>
  <c r="F58"/>
  <c r="I58"/>
  <c r="I75"/>
  <c r="F75"/>
  <c r="I107"/>
  <c r="F107"/>
  <c r="I24"/>
  <c r="F24"/>
  <c r="F46" l="1"/>
  <c r="I110"/>
  <c r="F27"/>
  <c r="F92"/>
  <c r="F106"/>
  <c r="I106"/>
  <c r="F45"/>
  <c r="H45"/>
  <c r="I45" s="1"/>
  <c r="F40"/>
  <c r="F88"/>
  <c r="I40"/>
  <c r="I74"/>
  <c r="I78"/>
  <c r="I92"/>
  <c r="I28"/>
  <c r="I46"/>
  <c r="F65"/>
  <c r="F104"/>
  <c r="F33"/>
  <c r="F64"/>
  <c r="I109"/>
  <c r="F84"/>
  <c r="F28"/>
  <c r="F57"/>
  <c r="I33"/>
  <c r="I97"/>
  <c r="F109"/>
  <c r="I65"/>
  <c r="F72"/>
  <c r="I72"/>
  <c r="F77"/>
  <c r="F97"/>
  <c r="I104"/>
  <c r="I42"/>
  <c r="I77"/>
  <c r="I69"/>
  <c r="F69"/>
  <c r="I85"/>
  <c r="F85"/>
  <c r="I53"/>
  <c r="F53"/>
  <c r="I37"/>
  <c r="F37"/>
  <c r="I101"/>
  <c r="F101"/>
  <c r="F34"/>
  <c r="I34"/>
  <c r="F98"/>
  <c r="I98"/>
  <c r="F82"/>
  <c r="I82"/>
  <c r="F66"/>
  <c r="I66"/>
  <c r="F50"/>
  <c r="I50"/>
  <c r="I23" i="88" l="1"/>
  <c r="H23"/>
  <c r="G23"/>
  <c r="I17"/>
  <c r="H17"/>
  <c r="G17"/>
  <c r="F10" i="86"/>
  <c r="E10"/>
  <c r="C10"/>
  <c r="G1011" i="85"/>
  <c r="D1010" i="86" s="1"/>
  <c r="G1010" s="1"/>
  <c r="G1010" i="85"/>
  <c r="D1009" i="86" s="1"/>
  <c r="G1009" s="1"/>
  <c r="G1009" i="85"/>
  <c r="D1008" i="86" s="1"/>
  <c r="G1008" s="1"/>
  <c r="G1008" i="85"/>
  <c r="D1007" i="86" s="1"/>
  <c r="G1007" s="1"/>
  <c r="G1007" i="85"/>
  <c r="D1006" i="86" s="1"/>
  <c r="G1006" s="1"/>
  <c r="G1006" i="85"/>
  <c r="D1005" i="86" s="1"/>
  <c r="G1005" s="1"/>
  <c r="G1005" i="85"/>
  <c r="D1004" i="86" s="1"/>
  <c r="G1004" s="1"/>
  <c r="G1004" i="85"/>
  <c r="D1003" i="86" s="1"/>
  <c r="G1003" s="1"/>
  <c r="G1003" i="85"/>
  <c r="D1002" i="86" s="1"/>
  <c r="G1002" s="1"/>
  <c r="G1002" i="85"/>
  <c r="D1001" i="86" s="1"/>
  <c r="G1001" s="1"/>
  <c r="G1001" i="85"/>
  <c r="D1000" i="86" s="1"/>
  <c r="G1000" s="1"/>
  <c r="G1000" i="85"/>
  <c r="D999" i="86" s="1"/>
  <c r="G999" s="1"/>
  <c r="G999" i="85"/>
  <c r="D998" i="86" s="1"/>
  <c r="G998" s="1"/>
  <c r="G998" i="85"/>
  <c r="D997" i="86" s="1"/>
  <c r="G997" s="1"/>
  <c r="G997" i="85"/>
  <c r="D996" i="86" s="1"/>
  <c r="G996" s="1"/>
  <c r="G996" i="85"/>
  <c r="D995" i="86" s="1"/>
  <c r="G995" s="1"/>
  <c r="G995" i="85"/>
  <c r="D994" i="86" s="1"/>
  <c r="G994" s="1"/>
  <c r="G994" i="85"/>
  <c r="D993" i="86" s="1"/>
  <c r="G993" s="1"/>
  <c r="G993" i="85"/>
  <c r="D992" i="86" s="1"/>
  <c r="G992" s="1"/>
  <c r="G992" i="85"/>
  <c r="D991" i="86" s="1"/>
  <c r="G991" s="1"/>
  <c r="G991" i="85"/>
  <c r="D990" i="86" s="1"/>
  <c r="G990" s="1"/>
  <c r="G990" i="85"/>
  <c r="D989" i="86" s="1"/>
  <c r="G989" s="1"/>
  <c r="G989" i="85"/>
  <c r="D988" i="86" s="1"/>
  <c r="G988" s="1"/>
  <c r="G988" i="85"/>
  <c r="D987" i="86" s="1"/>
  <c r="G987" s="1"/>
  <c r="G987" i="85"/>
  <c r="D986" i="86" s="1"/>
  <c r="G986" s="1"/>
  <c r="G986" i="85"/>
  <c r="D985" i="86" s="1"/>
  <c r="G985" s="1"/>
  <c r="G985" i="85"/>
  <c r="D984" i="86" s="1"/>
  <c r="G984" s="1"/>
  <c r="G984" i="85"/>
  <c r="D983" i="86" s="1"/>
  <c r="G983" s="1"/>
  <c r="G983" i="85"/>
  <c r="D982" i="86" s="1"/>
  <c r="G982" s="1"/>
  <c r="G982" i="85"/>
  <c r="D981" i="86" s="1"/>
  <c r="G981" s="1"/>
  <c r="G981" i="85"/>
  <c r="D980" i="86" s="1"/>
  <c r="G980" s="1"/>
  <c r="G980" i="85"/>
  <c r="D979" i="86" s="1"/>
  <c r="G979" s="1"/>
  <c r="G979" i="85"/>
  <c r="D978" i="86" s="1"/>
  <c r="G978" s="1"/>
  <c r="G978" i="85"/>
  <c r="D977" i="86" s="1"/>
  <c r="G977" s="1"/>
  <c r="G977" i="85"/>
  <c r="D976" i="86" s="1"/>
  <c r="G976" s="1"/>
  <c r="G976" i="85"/>
  <c r="D975" i="86" s="1"/>
  <c r="G975" s="1"/>
  <c r="G975" i="85"/>
  <c r="D974" i="86" s="1"/>
  <c r="G974" s="1"/>
  <c r="G974" i="85"/>
  <c r="D973" i="86" s="1"/>
  <c r="G973" s="1"/>
  <c r="G973" i="85"/>
  <c r="D972" i="86" s="1"/>
  <c r="G972" s="1"/>
  <c r="G972" i="85"/>
  <c r="D971" i="86" s="1"/>
  <c r="G971" s="1"/>
  <c r="G971" i="85"/>
  <c r="D970" i="86" s="1"/>
  <c r="G970" s="1"/>
  <c r="G970" i="85"/>
  <c r="D969" i="86" s="1"/>
  <c r="G969" s="1"/>
  <c r="G969" i="85"/>
  <c r="D968" i="86" s="1"/>
  <c r="G968" s="1"/>
  <c r="G968" i="85"/>
  <c r="D967" i="86" s="1"/>
  <c r="G967" s="1"/>
  <c r="G967" i="85"/>
  <c r="D966" i="86" s="1"/>
  <c r="G966" s="1"/>
  <c r="G966" i="85"/>
  <c r="D965" i="86" s="1"/>
  <c r="G965" s="1"/>
  <c r="G965" i="85"/>
  <c r="D964" i="86" s="1"/>
  <c r="G964" s="1"/>
  <c r="G964" i="85"/>
  <c r="D963" i="86" s="1"/>
  <c r="G963" s="1"/>
  <c r="G963" i="85"/>
  <c r="D962" i="86" s="1"/>
  <c r="G962" s="1"/>
  <c r="G962" i="85"/>
  <c r="D961" i="86" s="1"/>
  <c r="G961" s="1"/>
  <c r="G961" i="85"/>
  <c r="D960" i="86" s="1"/>
  <c r="G960" s="1"/>
  <c r="G960" i="85"/>
  <c r="D959" i="86" s="1"/>
  <c r="G959" s="1"/>
  <c r="G959" i="85"/>
  <c r="D958" i="86" s="1"/>
  <c r="G958" s="1"/>
  <c r="G958" i="85"/>
  <c r="D957" i="86" s="1"/>
  <c r="G957" s="1"/>
  <c r="G957" i="85"/>
  <c r="D956" i="86" s="1"/>
  <c r="G956" s="1"/>
  <c r="G956" i="85"/>
  <c r="D955" i="86" s="1"/>
  <c r="G955" s="1"/>
  <c r="G955" i="85"/>
  <c r="D954" i="86" s="1"/>
  <c r="G954" s="1"/>
  <c r="G954" i="85"/>
  <c r="D953" i="86" s="1"/>
  <c r="G953" s="1"/>
  <c r="G953" i="85"/>
  <c r="D952" i="86" s="1"/>
  <c r="G952" s="1"/>
  <c r="G952" i="85"/>
  <c r="D951" i="86" s="1"/>
  <c r="G951" s="1"/>
  <c r="G951" i="85"/>
  <c r="D950" i="86" s="1"/>
  <c r="G950" s="1"/>
  <c r="G950" i="85"/>
  <c r="D949" i="86" s="1"/>
  <c r="G949" s="1"/>
  <c r="G949" i="85"/>
  <c r="D948" i="86" s="1"/>
  <c r="G948" s="1"/>
  <c r="G948" i="85"/>
  <c r="D947" i="86" s="1"/>
  <c r="G947" s="1"/>
  <c r="G947" i="85"/>
  <c r="D946" i="86" s="1"/>
  <c r="G946" s="1"/>
  <c r="G946" i="85"/>
  <c r="D945" i="86" s="1"/>
  <c r="G945" s="1"/>
  <c r="G945" i="85"/>
  <c r="D944" i="86" s="1"/>
  <c r="G944" s="1"/>
  <c r="G944" i="85"/>
  <c r="D943" i="86" s="1"/>
  <c r="G943" s="1"/>
  <c r="G943" i="85"/>
  <c r="D942" i="86" s="1"/>
  <c r="G942" s="1"/>
  <c r="G942" i="85"/>
  <c r="D941" i="86" s="1"/>
  <c r="G941" s="1"/>
  <c r="G941" i="85"/>
  <c r="D940" i="86" s="1"/>
  <c r="G940" s="1"/>
  <c r="G940" i="85"/>
  <c r="D939" i="86" s="1"/>
  <c r="G939" s="1"/>
  <c r="G939" i="85"/>
  <c r="D938" i="86" s="1"/>
  <c r="G938" s="1"/>
  <c r="G938" i="85"/>
  <c r="D937" i="86" s="1"/>
  <c r="G937" s="1"/>
  <c r="G937" i="85"/>
  <c r="D936" i="86" s="1"/>
  <c r="G936" s="1"/>
  <c r="G936" i="85"/>
  <c r="D935" i="86" s="1"/>
  <c r="G935" s="1"/>
  <c r="G935" i="85"/>
  <c r="D934" i="86" s="1"/>
  <c r="G934" s="1"/>
  <c r="G934" i="85"/>
  <c r="D933" i="86" s="1"/>
  <c r="G933" s="1"/>
  <c r="G933" i="85"/>
  <c r="D932" i="86" s="1"/>
  <c r="G932" s="1"/>
  <c r="G932" i="85"/>
  <c r="D931" i="86" s="1"/>
  <c r="G931" s="1"/>
  <c r="G931" i="85"/>
  <c r="D930" i="86" s="1"/>
  <c r="G930" s="1"/>
  <c r="G930" i="85"/>
  <c r="D929" i="86" s="1"/>
  <c r="G929" s="1"/>
  <c r="G929" i="85"/>
  <c r="D928" i="86" s="1"/>
  <c r="G928" s="1"/>
  <c r="G928" i="85"/>
  <c r="D927" i="86" s="1"/>
  <c r="G927" s="1"/>
  <c r="G927" i="85"/>
  <c r="D926" i="86" s="1"/>
  <c r="G926" s="1"/>
  <c r="G926" i="85"/>
  <c r="D925" i="86" s="1"/>
  <c r="G925" s="1"/>
  <c r="G925" i="85"/>
  <c r="D924" i="86" s="1"/>
  <c r="G924" s="1"/>
  <c r="G924" i="85"/>
  <c r="D923" i="86" s="1"/>
  <c r="G923" s="1"/>
  <c r="G923" i="85"/>
  <c r="D922" i="86" s="1"/>
  <c r="G922" s="1"/>
  <c r="G922" i="85"/>
  <c r="D921" i="86" s="1"/>
  <c r="G921" s="1"/>
  <c r="G921" i="85"/>
  <c r="D920" i="86" s="1"/>
  <c r="G920" s="1"/>
  <c r="G920" i="85"/>
  <c r="D919" i="86" s="1"/>
  <c r="G919" s="1"/>
  <c r="G919" i="85"/>
  <c r="D918" i="86" s="1"/>
  <c r="G918" s="1"/>
  <c r="G918" i="85"/>
  <c r="D917" i="86" s="1"/>
  <c r="G917" s="1"/>
  <c r="G917" i="85"/>
  <c r="D916" i="86" s="1"/>
  <c r="G916" s="1"/>
  <c r="G916" i="85"/>
  <c r="D915" i="86" s="1"/>
  <c r="G915" s="1"/>
  <c r="G915" i="85"/>
  <c r="D914" i="86" s="1"/>
  <c r="G914" s="1"/>
  <c r="G914" i="85"/>
  <c r="D913" i="86" s="1"/>
  <c r="G913" s="1"/>
  <c r="G913" i="85"/>
  <c r="D912" i="86" s="1"/>
  <c r="G912" s="1"/>
  <c r="G912" i="85"/>
  <c r="D911" i="86" s="1"/>
  <c r="G911" s="1"/>
  <c r="G911" i="85"/>
  <c r="D910" i="86" s="1"/>
  <c r="G910" s="1"/>
  <c r="G910" i="85"/>
  <c r="D909" i="86" s="1"/>
  <c r="G909" s="1"/>
  <c r="G909" i="85"/>
  <c r="D908" i="86" s="1"/>
  <c r="G908" s="1"/>
  <c r="G908" i="85"/>
  <c r="D907" i="86" s="1"/>
  <c r="G907" s="1"/>
  <c r="G907" i="85"/>
  <c r="D906" i="86" s="1"/>
  <c r="G906" s="1"/>
  <c r="G906" i="85"/>
  <c r="D905" i="86" s="1"/>
  <c r="G905" s="1"/>
  <c r="G905" i="85"/>
  <c r="D904" i="86" s="1"/>
  <c r="G904" s="1"/>
  <c r="G904" i="85"/>
  <c r="D903" i="86" s="1"/>
  <c r="G903" s="1"/>
  <c r="G903" i="85"/>
  <c r="D902" i="86" s="1"/>
  <c r="G902" s="1"/>
  <c r="G902" i="85"/>
  <c r="D901" i="86" s="1"/>
  <c r="G901" s="1"/>
  <c r="G901" i="85"/>
  <c r="D900" i="86" s="1"/>
  <c r="G900" s="1"/>
  <c r="G900" i="85"/>
  <c r="D899" i="86" s="1"/>
  <c r="G899" s="1"/>
  <c r="G899" i="85"/>
  <c r="D898" i="86" s="1"/>
  <c r="G898" s="1"/>
  <c r="G898" i="85"/>
  <c r="D897" i="86" s="1"/>
  <c r="G897" s="1"/>
  <c r="G897" i="85"/>
  <c r="D896" i="86" s="1"/>
  <c r="G896" s="1"/>
  <c r="G896" i="85"/>
  <c r="D895" i="86" s="1"/>
  <c r="G895" s="1"/>
  <c r="G895" i="85"/>
  <c r="D894" i="86" s="1"/>
  <c r="G894" s="1"/>
  <c r="G894" i="85"/>
  <c r="D893" i="86" s="1"/>
  <c r="G893" s="1"/>
  <c r="G893" i="85"/>
  <c r="D892" i="86" s="1"/>
  <c r="G892" s="1"/>
  <c r="G892" i="85"/>
  <c r="D891" i="86" s="1"/>
  <c r="G891" s="1"/>
  <c r="G891" i="85"/>
  <c r="D890" i="86" s="1"/>
  <c r="G890" s="1"/>
  <c r="G890" i="85"/>
  <c r="D889" i="86" s="1"/>
  <c r="G889" s="1"/>
  <c r="G889" i="85"/>
  <c r="D888" i="86" s="1"/>
  <c r="G888" s="1"/>
  <c r="G888" i="85"/>
  <c r="D887" i="86" s="1"/>
  <c r="G887" s="1"/>
  <c r="G887" i="85"/>
  <c r="D886" i="86" s="1"/>
  <c r="G886" s="1"/>
  <c r="G886" i="85"/>
  <c r="D885" i="86" s="1"/>
  <c r="G885" s="1"/>
  <c r="G885" i="85"/>
  <c r="D884" i="86" s="1"/>
  <c r="G884" s="1"/>
  <c r="G884" i="85"/>
  <c r="D883" i="86" s="1"/>
  <c r="G883" s="1"/>
  <c r="G883" i="85"/>
  <c r="D882" i="86" s="1"/>
  <c r="G882" s="1"/>
  <c r="G882" i="85"/>
  <c r="D881" i="86" s="1"/>
  <c r="G881" s="1"/>
  <c r="G881" i="85"/>
  <c r="D880" i="86" s="1"/>
  <c r="G880" s="1"/>
  <c r="G880" i="85"/>
  <c r="D879" i="86" s="1"/>
  <c r="G879" s="1"/>
  <c r="G879" i="85"/>
  <c r="D878" i="86" s="1"/>
  <c r="G878" s="1"/>
  <c r="G878" i="85"/>
  <c r="D877" i="86" s="1"/>
  <c r="G877" s="1"/>
  <c r="G877" i="85"/>
  <c r="D876" i="86" s="1"/>
  <c r="G876" s="1"/>
  <c r="G876" i="85"/>
  <c r="D875" i="86" s="1"/>
  <c r="G875" s="1"/>
  <c r="G875" i="85"/>
  <c r="D874" i="86" s="1"/>
  <c r="G874" s="1"/>
  <c r="G874" i="85"/>
  <c r="D873" i="86" s="1"/>
  <c r="G873" s="1"/>
  <c r="G873" i="85"/>
  <c r="D872" i="86" s="1"/>
  <c r="G872" s="1"/>
  <c r="G872" i="85"/>
  <c r="D871" i="86" s="1"/>
  <c r="G871" s="1"/>
  <c r="G871" i="85"/>
  <c r="D870" i="86" s="1"/>
  <c r="G870" s="1"/>
  <c r="G870" i="85"/>
  <c r="D869" i="86" s="1"/>
  <c r="G869" s="1"/>
  <c r="G869" i="85"/>
  <c r="D868" i="86" s="1"/>
  <c r="G868" s="1"/>
  <c r="G868" i="85"/>
  <c r="D867" i="86" s="1"/>
  <c r="G867" s="1"/>
  <c r="G867" i="85"/>
  <c r="D866" i="86" s="1"/>
  <c r="G866" s="1"/>
  <c r="G866" i="85"/>
  <c r="D865" i="86" s="1"/>
  <c r="G865" s="1"/>
  <c r="G865" i="85"/>
  <c r="D864" i="86" s="1"/>
  <c r="G864" s="1"/>
  <c r="G864" i="85"/>
  <c r="D863" i="86" s="1"/>
  <c r="G863" s="1"/>
  <c r="G863" i="85"/>
  <c r="D862" i="86" s="1"/>
  <c r="G862" s="1"/>
  <c r="G862" i="85"/>
  <c r="D861" i="86" s="1"/>
  <c r="G861" s="1"/>
  <c r="G861" i="85"/>
  <c r="D860" i="86" s="1"/>
  <c r="G860" s="1"/>
  <c r="G860" i="85"/>
  <c r="D859" i="86" s="1"/>
  <c r="G859" s="1"/>
  <c r="G859" i="85"/>
  <c r="D858" i="86" s="1"/>
  <c r="G858" s="1"/>
  <c r="G858" i="85"/>
  <c r="D857" i="86" s="1"/>
  <c r="G857" s="1"/>
  <c r="G857" i="85"/>
  <c r="D856" i="86" s="1"/>
  <c r="G856" s="1"/>
  <c r="G856" i="85"/>
  <c r="D855" i="86" s="1"/>
  <c r="G855" s="1"/>
  <c r="G855" i="85"/>
  <c r="D854" i="86" s="1"/>
  <c r="G854" s="1"/>
  <c r="G854" i="85"/>
  <c r="D853" i="86" s="1"/>
  <c r="G853" s="1"/>
  <c r="G853" i="85"/>
  <c r="D852" i="86" s="1"/>
  <c r="G852" s="1"/>
  <c r="G852" i="85"/>
  <c r="D851" i="86" s="1"/>
  <c r="G851" s="1"/>
  <c r="G851" i="85"/>
  <c r="D850" i="86" s="1"/>
  <c r="G850" s="1"/>
  <c r="G850" i="85"/>
  <c r="D849" i="86" s="1"/>
  <c r="G849" s="1"/>
  <c r="G849" i="85"/>
  <c r="D848" i="86" s="1"/>
  <c r="G848" s="1"/>
  <c r="G848" i="85"/>
  <c r="D847" i="86" s="1"/>
  <c r="G847" s="1"/>
  <c r="G847" i="85"/>
  <c r="D846" i="86" s="1"/>
  <c r="G846" s="1"/>
  <c r="G846" i="85"/>
  <c r="D845" i="86" s="1"/>
  <c r="G845" s="1"/>
  <c r="G845" i="85"/>
  <c r="D844" i="86" s="1"/>
  <c r="G844" s="1"/>
  <c r="G844" i="85"/>
  <c r="D843" i="86" s="1"/>
  <c r="G843" s="1"/>
  <c r="G843" i="85"/>
  <c r="D842" i="86" s="1"/>
  <c r="G842" s="1"/>
  <c r="G842" i="85"/>
  <c r="D841" i="86" s="1"/>
  <c r="G841" s="1"/>
  <c r="G841" i="85"/>
  <c r="D840" i="86" s="1"/>
  <c r="G840" s="1"/>
  <c r="G840" i="85"/>
  <c r="D839" i="86" s="1"/>
  <c r="G839" s="1"/>
  <c r="G839" i="85"/>
  <c r="D838" i="86" s="1"/>
  <c r="G838" s="1"/>
  <c r="G838" i="85"/>
  <c r="D837" i="86" s="1"/>
  <c r="G837" s="1"/>
  <c r="G837" i="85"/>
  <c r="D836" i="86" s="1"/>
  <c r="G836" s="1"/>
  <c r="G836" i="85"/>
  <c r="D835" i="86" s="1"/>
  <c r="G835" s="1"/>
  <c r="G835" i="85"/>
  <c r="D834" i="86" s="1"/>
  <c r="G834" s="1"/>
  <c r="G834" i="85"/>
  <c r="D833" i="86" s="1"/>
  <c r="G833" s="1"/>
  <c r="G833" i="85"/>
  <c r="D832" i="86" s="1"/>
  <c r="G832" s="1"/>
  <c r="G832" i="85"/>
  <c r="D831" i="86" s="1"/>
  <c r="G831" s="1"/>
  <c r="G831" i="85"/>
  <c r="D830" i="86" s="1"/>
  <c r="G830" s="1"/>
  <c r="G830" i="85"/>
  <c r="D829" i="86" s="1"/>
  <c r="G829" s="1"/>
  <c r="G829" i="85"/>
  <c r="D828" i="86" s="1"/>
  <c r="G828" s="1"/>
  <c r="G828" i="85"/>
  <c r="D827" i="86" s="1"/>
  <c r="G827" s="1"/>
  <c r="G827" i="85"/>
  <c r="D826" i="86" s="1"/>
  <c r="G826" s="1"/>
  <c r="G826" i="85"/>
  <c r="D825" i="86" s="1"/>
  <c r="G825" s="1"/>
  <c r="G825" i="85"/>
  <c r="D824" i="86" s="1"/>
  <c r="G824" s="1"/>
  <c r="G824" i="85"/>
  <c r="D823" i="86" s="1"/>
  <c r="G823" s="1"/>
  <c r="G823" i="85"/>
  <c r="D822" i="86" s="1"/>
  <c r="G822" s="1"/>
  <c r="G822" i="85"/>
  <c r="D821" i="86" s="1"/>
  <c r="G821" s="1"/>
  <c r="G821" i="85"/>
  <c r="D820" i="86" s="1"/>
  <c r="G820" s="1"/>
  <c r="G820" i="85"/>
  <c r="D819" i="86" s="1"/>
  <c r="G819" s="1"/>
  <c r="G819" i="85"/>
  <c r="D818" i="86" s="1"/>
  <c r="G818" s="1"/>
  <c r="G818" i="85"/>
  <c r="D817" i="86" s="1"/>
  <c r="G817" s="1"/>
  <c r="G817" i="85"/>
  <c r="D816" i="86" s="1"/>
  <c r="G816" s="1"/>
  <c r="G816" i="85"/>
  <c r="D815" i="86" s="1"/>
  <c r="G815" s="1"/>
  <c r="G815" i="85"/>
  <c r="D814" i="86" s="1"/>
  <c r="G814" s="1"/>
  <c r="G814" i="85"/>
  <c r="D813" i="86" s="1"/>
  <c r="G813" s="1"/>
  <c r="G813" i="85"/>
  <c r="D812" i="86" s="1"/>
  <c r="G812" s="1"/>
  <c r="G812" i="85"/>
  <c r="D811" i="86" s="1"/>
  <c r="G811" s="1"/>
  <c r="G811" i="85"/>
  <c r="D810" i="86" s="1"/>
  <c r="G810" s="1"/>
  <c r="G810" i="85"/>
  <c r="D809" i="86" s="1"/>
  <c r="G809" s="1"/>
  <c r="G809" i="85"/>
  <c r="D808" i="86" s="1"/>
  <c r="G808" s="1"/>
  <c r="G808" i="85"/>
  <c r="D807" i="86" s="1"/>
  <c r="G807" s="1"/>
  <c r="G807" i="85"/>
  <c r="D806" i="86" s="1"/>
  <c r="G806" s="1"/>
  <c r="G806" i="85"/>
  <c r="D805" i="86" s="1"/>
  <c r="G805" s="1"/>
  <c r="G805" i="85"/>
  <c r="D804" i="86" s="1"/>
  <c r="G804" s="1"/>
  <c r="G804" i="85"/>
  <c r="D803" i="86" s="1"/>
  <c r="G803" s="1"/>
  <c r="G803" i="85"/>
  <c r="D802" i="86" s="1"/>
  <c r="G802" s="1"/>
  <c r="G802" i="85"/>
  <c r="D801" i="86" s="1"/>
  <c r="G801" s="1"/>
  <c r="G801" i="85"/>
  <c r="D800" i="86" s="1"/>
  <c r="G800" s="1"/>
  <c r="G800" i="85"/>
  <c r="D799" i="86" s="1"/>
  <c r="G799" s="1"/>
  <c r="G799" i="85"/>
  <c r="D798" i="86" s="1"/>
  <c r="G798" s="1"/>
  <c r="G798" i="85"/>
  <c r="D797" i="86" s="1"/>
  <c r="G797" s="1"/>
  <c r="G797" i="85"/>
  <c r="D796" i="86" s="1"/>
  <c r="G796" s="1"/>
  <c r="G796" i="85"/>
  <c r="D795" i="86" s="1"/>
  <c r="G795" s="1"/>
  <c r="G795" i="85"/>
  <c r="D794" i="86" s="1"/>
  <c r="G794" s="1"/>
  <c r="G794" i="85"/>
  <c r="D793" i="86" s="1"/>
  <c r="G793" s="1"/>
  <c r="G793" i="85"/>
  <c r="D792" i="86" s="1"/>
  <c r="G792" s="1"/>
  <c r="G792" i="85"/>
  <c r="D791" i="86" s="1"/>
  <c r="G791" s="1"/>
  <c r="G791" i="85"/>
  <c r="D790" i="86" s="1"/>
  <c r="G790" s="1"/>
  <c r="G790" i="85"/>
  <c r="D789" i="86" s="1"/>
  <c r="G789" s="1"/>
  <c r="G789" i="85"/>
  <c r="D788" i="86" s="1"/>
  <c r="G788" s="1"/>
  <c r="G788" i="85"/>
  <c r="D787" i="86" s="1"/>
  <c r="G787" s="1"/>
  <c r="G787" i="85"/>
  <c r="D786" i="86" s="1"/>
  <c r="G786" s="1"/>
  <c r="G786" i="85"/>
  <c r="D785" i="86" s="1"/>
  <c r="G785" s="1"/>
  <c r="G785" i="85"/>
  <c r="D784" i="86" s="1"/>
  <c r="G784" s="1"/>
  <c r="G784" i="85"/>
  <c r="D783" i="86" s="1"/>
  <c r="G783" s="1"/>
  <c r="G783" i="85"/>
  <c r="D782" i="86" s="1"/>
  <c r="G782" s="1"/>
  <c r="G782" i="85"/>
  <c r="D781" i="86" s="1"/>
  <c r="G781" s="1"/>
  <c r="G781" i="85"/>
  <c r="D780" i="86" s="1"/>
  <c r="G780" s="1"/>
  <c r="G780" i="85"/>
  <c r="D779" i="86" s="1"/>
  <c r="G779" s="1"/>
  <c r="G779" i="85"/>
  <c r="D778" i="86" s="1"/>
  <c r="G778" s="1"/>
  <c r="G778" i="85"/>
  <c r="D777" i="86" s="1"/>
  <c r="G777" s="1"/>
  <c r="G777" i="85"/>
  <c r="D776" i="86" s="1"/>
  <c r="G776" s="1"/>
  <c r="G776" i="85"/>
  <c r="D775" i="86" s="1"/>
  <c r="G775" s="1"/>
  <c r="G775" i="85"/>
  <c r="D774" i="86" s="1"/>
  <c r="G774" s="1"/>
  <c r="G774" i="85"/>
  <c r="D773" i="86" s="1"/>
  <c r="G773" s="1"/>
  <c r="G773" i="85"/>
  <c r="D772" i="86" s="1"/>
  <c r="G772" s="1"/>
  <c r="G772" i="85"/>
  <c r="D771" i="86" s="1"/>
  <c r="G771" s="1"/>
  <c r="G771" i="85"/>
  <c r="D770" i="86" s="1"/>
  <c r="G770" s="1"/>
  <c r="G770" i="85"/>
  <c r="D769" i="86" s="1"/>
  <c r="G769" s="1"/>
  <c r="G769" i="85"/>
  <c r="D768" i="86" s="1"/>
  <c r="G768" s="1"/>
  <c r="G768" i="85"/>
  <c r="D767" i="86" s="1"/>
  <c r="G767" s="1"/>
  <c r="G767" i="85"/>
  <c r="D766" i="86" s="1"/>
  <c r="G766" s="1"/>
  <c r="G766" i="85"/>
  <c r="D765" i="86" s="1"/>
  <c r="G765" s="1"/>
  <c r="G765" i="85"/>
  <c r="D764" i="86" s="1"/>
  <c r="G764" s="1"/>
  <c r="G764" i="85"/>
  <c r="D763" i="86" s="1"/>
  <c r="G763" s="1"/>
  <c r="G763" i="85"/>
  <c r="D762" i="86" s="1"/>
  <c r="G762" s="1"/>
  <c r="G762" i="85"/>
  <c r="D761" i="86" s="1"/>
  <c r="G761" s="1"/>
  <c r="G761" i="85"/>
  <c r="D760" i="86" s="1"/>
  <c r="G760" s="1"/>
  <c r="G760" i="85"/>
  <c r="D759" i="86" s="1"/>
  <c r="G759" s="1"/>
  <c r="G759" i="85"/>
  <c r="D758" i="86" s="1"/>
  <c r="G758" s="1"/>
  <c r="G758" i="85"/>
  <c r="D757" i="86" s="1"/>
  <c r="G757" s="1"/>
  <c r="G757" i="85"/>
  <c r="D756" i="86" s="1"/>
  <c r="G756" s="1"/>
  <c r="G756" i="85"/>
  <c r="D755" i="86" s="1"/>
  <c r="G755" s="1"/>
  <c r="G755" i="85"/>
  <c r="D754" i="86" s="1"/>
  <c r="G754" s="1"/>
  <c r="G754" i="85"/>
  <c r="D753" i="86" s="1"/>
  <c r="G753" s="1"/>
  <c r="G753" i="85"/>
  <c r="D752" i="86" s="1"/>
  <c r="G752" s="1"/>
  <c r="G752" i="85"/>
  <c r="D751" i="86" s="1"/>
  <c r="G751" s="1"/>
  <c r="G751" i="85"/>
  <c r="D750" i="86" s="1"/>
  <c r="G750" s="1"/>
  <c r="G750" i="85"/>
  <c r="D749" i="86" s="1"/>
  <c r="G749" s="1"/>
  <c r="G749" i="85"/>
  <c r="D748" i="86" s="1"/>
  <c r="G748" s="1"/>
  <c r="G748" i="85"/>
  <c r="D747" i="86" s="1"/>
  <c r="G747" s="1"/>
  <c r="G747" i="85"/>
  <c r="D746" i="86" s="1"/>
  <c r="G746" s="1"/>
  <c r="G746" i="85"/>
  <c r="D745" i="86" s="1"/>
  <c r="G745" s="1"/>
  <c r="G745" i="85"/>
  <c r="D744" i="86" s="1"/>
  <c r="G744" s="1"/>
  <c r="G744" i="85"/>
  <c r="D743" i="86" s="1"/>
  <c r="G743" s="1"/>
  <c r="G743" i="85"/>
  <c r="D742" i="86" s="1"/>
  <c r="G742" s="1"/>
  <c r="G742" i="85"/>
  <c r="D741" i="86" s="1"/>
  <c r="G741" s="1"/>
  <c r="G741" i="85"/>
  <c r="D740" i="86" s="1"/>
  <c r="G740" s="1"/>
  <c r="G740" i="85"/>
  <c r="D739" i="86" s="1"/>
  <c r="G739" s="1"/>
  <c r="G739" i="85"/>
  <c r="D738" i="86" s="1"/>
  <c r="G738" s="1"/>
  <c r="G738" i="85"/>
  <c r="D737" i="86" s="1"/>
  <c r="G737" s="1"/>
  <c r="G737" i="85"/>
  <c r="D736" i="86" s="1"/>
  <c r="G736" s="1"/>
  <c r="G736" i="85"/>
  <c r="D735" i="86" s="1"/>
  <c r="G735" s="1"/>
  <c r="G735" i="85"/>
  <c r="D734" i="86" s="1"/>
  <c r="G734" s="1"/>
  <c r="G734" i="85"/>
  <c r="D733" i="86" s="1"/>
  <c r="G733" s="1"/>
  <c r="G733" i="85"/>
  <c r="D732" i="86" s="1"/>
  <c r="G732" s="1"/>
  <c r="G732" i="85"/>
  <c r="D731" i="86" s="1"/>
  <c r="G731" s="1"/>
  <c r="G731" i="85"/>
  <c r="D730" i="86" s="1"/>
  <c r="G730" s="1"/>
  <c r="G730" i="85"/>
  <c r="D729" i="86" s="1"/>
  <c r="G729" s="1"/>
  <c r="G729" i="85"/>
  <c r="D728" i="86" s="1"/>
  <c r="G728" s="1"/>
  <c r="G728" i="85"/>
  <c r="D727" i="86" s="1"/>
  <c r="G727" s="1"/>
  <c r="G727" i="85"/>
  <c r="D726" i="86" s="1"/>
  <c r="G726" s="1"/>
  <c r="G726" i="85"/>
  <c r="D725" i="86" s="1"/>
  <c r="G725" s="1"/>
  <c r="G725" i="85"/>
  <c r="D724" i="86" s="1"/>
  <c r="G724" s="1"/>
  <c r="G724" i="85"/>
  <c r="D723" i="86" s="1"/>
  <c r="G723" s="1"/>
  <c r="G723" i="85"/>
  <c r="D722" i="86" s="1"/>
  <c r="G722" s="1"/>
  <c r="G722" i="85"/>
  <c r="D721" i="86" s="1"/>
  <c r="G721" s="1"/>
  <c r="G721" i="85"/>
  <c r="D720" i="86" s="1"/>
  <c r="G720" s="1"/>
  <c r="G720" i="85"/>
  <c r="D719" i="86" s="1"/>
  <c r="G719" s="1"/>
  <c r="G719" i="85"/>
  <c r="D718" i="86" s="1"/>
  <c r="G718" s="1"/>
  <c r="G718" i="85"/>
  <c r="D717" i="86" s="1"/>
  <c r="G717" s="1"/>
  <c r="G717" i="85"/>
  <c r="D716" i="86" s="1"/>
  <c r="G716" s="1"/>
  <c r="G716" i="85"/>
  <c r="D715" i="86" s="1"/>
  <c r="G715" s="1"/>
  <c r="G715" i="85"/>
  <c r="D714" i="86" s="1"/>
  <c r="G714" s="1"/>
  <c r="G714" i="85"/>
  <c r="D713" i="86" s="1"/>
  <c r="G713" s="1"/>
  <c r="G713" i="85"/>
  <c r="D712" i="86" s="1"/>
  <c r="G712" s="1"/>
  <c r="G712" i="85"/>
  <c r="D711" i="86" s="1"/>
  <c r="G711" s="1"/>
  <c r="G711" i="85"/>
  <c r="D710" i="86" s="1"/>
  <c r="G710" s="1"/>
  <c r="G710" i="85"/>
  <c r="D709" i="86" s="1"/>
  <c r="G709" s="1"/>
  <c r="G709" i="85"/>
  <c r="D708" i="86" s="1"/>
  <c r="G708" s="1"/>
  <c r="G708" i="85"/>
  <c r="D707" i="86" s="1"/>
  <c r="G707" s="1"/>
  <c r="G707" i="85"/>
  <c r="D706" i="86" s="1"/>
  <c r="G706" s="1"/>
  <c r="G706" i="85"/>
  <c r="D705" i="86" s="1"/>
  <c r="G705" s="1"/>
  <c r="G705" i="85"/>
  <c r="D704" i="86" s="1"/>
  <c r="G704" s="1"/>
  <c r="G704" i="85"/>
  <c r="D703" i="86" s="1"/>
  <c r="G703" s="1"/>
  <c r="G703" i="85"/>
  <c r="D702" i="86" s="1"/>
  <c r="G702" s="1"/>
  <c r="G702" i="85"/>
  <c r="D701" i="86" s="1"/>
  <c r="G701" s="1"/>
  <c r="G701" i="85"/>
  <c r="D700" i="86" s="1"/>
  <c r="G700" s="1"/>
  <c r="G700" i="85"/>
  <c r="D699" i="86" s="1"/>
  <c r="G699" s="1"/>
  <c r="G699" i="85"/>
  <c r="D698" i="86" s="1"/>
  <c r="G698" s="1"/>
  <c r="G698" i="85"/>
  <c r="D697" i="86" s="1"/>
  <c r="G697" s="1"/>
  <c r="G697" i="85"/>
  <c r="D696" i="86" s="1"/>
  <c r="G696" s="1"/>
  <c r="G696" i="85"/>
  <c r="D695" i="86" s="1"/>
  <c r="G695" s="1"/>
  <c r="G695" i="85"/>
  <c r="D694" i="86" s="1"/>
  <c r="G694" s="1"/>
  <c r="G694" i="85"/>
  <c r="D693" i="86" s="1"/>
  <c r="G693" s="1"/>
  <c r="G693" i="85"/>
  <c r="D692" i="86" s="1"/>
  <c r="G692" s="1"/>
  <c r="G692" i="85"/>
  <c r="D691" i="86" s="1"/>
  <c r="G691" s="1"/>
  <c r="G691" i="85"/>
  <c r="D690" i="86" s="1"/>
  <c r="G690" s="1"/>
  <c r="G690" i="85"/>
  <c r="D689" i="86" s="1"/>
  <c r="G689" s="1"/>
  <c r="G689" i="85"/>
  <c r="D688" i="86" s="1"/>
  <c r="G688" s="1"/>
  <c r="G688" i="85"/>
  <c r="D687" i="86" s="1"/>
  <c r="G687" s="1"/>
  <c r="G687" i="85"/>
  <c r="D686" i="86" s="1"/>
  <c r="G686" s="1"/>
  <c r="G686" i="85"/>
  <c r="D685" i="86" s="1"/>
  <c r="G685" s="1"/>
  <c r="G685" i="85"/>
  <c r="D684" i="86" s="1"/>
  <c r="G684" s="1"/>
  <c r="G684" i="85"/>
  <c r="D683" i="86" s="1"/>
  <c r="G683" s="1"/>
  <c r="G683" i="85"/>
  <c r="D682" i="86" s="1"/>
  <c r="G682" s="1"/>
  <c r="G682" i="85"/>
  <c r="D681" i="86" s="1"/>
  <c r="G681" s="1"/>
  <c r="G681" i="85"/>
  <c r="D680" i="86" s="1"/>
  <c r="G680" s="1"/>
  <c r="G680" i="85"/>
  <c r="D679" i="86" s="1"/>
  <c r="G679" s="1"/>
  <c r="G679" i="85"/>
  <c r="D678" i="86" s="1"/>
  <c r="G678" s="1"/>
  <c r="G678" i="85"/>
  <c r="D677" i="86" s="1"/>
  <c r="G677" s="1"/>
  <c r="G677" i="85"/>
  <c r="D676" i="86" s="1"/>
  <c r="G676" s="1"/>
  <c r="G676" i="85"/>
  <c r="D675" i="86" s="1"/>
  <c r="G675" s="1"/>
  <c r="G675" i="85"/>
  <c r="D674" i="86" s="1"/>
  <c r="G674" s="1"/>
  <c r="G674" i="85"/>
  <c r="D673" i="86" s="1"/>
  <c r="G673" s="1"/>
  <c r="G673" i="85"/>
  <c r="D672" i="86" s="1"/>
  <c r="G672" s="1"/>
  <c r="G672" i="85"/>
  <c r="D671" i="86" s="1"/>
  <c r="G671" s="1"/>
  <c r="G671" i="85"/>
  <c r="D670" i="86" s="1"/>
  <c r="G670" s="1"/>
  <c r="G670" i="85"/>
  <c r="D669" i="86" s="1"/>
  <c r="G669" s="1"/>
  <c r="G669" i="85"/>
  <c r="D668" i="86" s="1"/>
  <c r="G668" s="1"/>
  <c r="G668" i="85"/>
  <c r="D667" i="86" s="1"/>
  <c r="G667" s="1"/>
  <c r="G667" i="85"/>
  <c r="D666" i="86" s="1"/>
  <c r="G666" s="1"/>
  <c r="G666" i="85"/>
  <c r="D665" i="86" s="1"/>
  <c r="G665" s="1"/>
  <c r="G665" i="85"/>
  <c r="D664" i="86" s="1"/>
  <c r="G664" s="1"/>
  <c r="G664" i="85"/>
  <c r="D663" i="86" s="1"/>
  <c r="G663" s="1"/>
  <c r="G663" i="85"/>
  <c r="D662" i="86" s="1"/>
  <c r="G662" s="1"/>
  <c r="G662" i="85"/>
  <c r="D661" i="86" s="1"/>
  <c r="G661" s="1"/>
  <c r="G661" i="85"/>
  <c r="D660" i="86" s="1"/>
  <c r="G660" s="1"/>
  <c r="G660" i="85"/>
  <c r="D659" i="86" s="1"/>
  <c r="G659" s="1"/>
  <c r="G659" i="85"/>
  <c r="D658" i="86" s="1"/>
  <c r="G658" s="1"/>
  <c r="G658" i="85"/>
  <c r="D657" i="86" s="1"/>
  <c r="G657" s="1"/>
  <c r="G657" i="85"/>
  <c r="D656" i="86" s="1"/>
  <c r="G656" s="1"/>
  <c r="G656" i="85"/>
  <c r="D655" i="86" s="1"/>
  <c r="G655" s="1"/>
  <c r="G655" i="85"/>
  <c r="D654" i="86" s="1"/>
  <c r="G654" s="1"/>
  <c r="G654" i="85"/>
  <c r="D653" i="86" s="1"/>
  <c r="G653" s="1"/>
  <c r="G653" i="85"/>
  <c r="D652" i="86" s="1"/>
  <c r="G652" s="1"/>
  <c r="G652" i="85"/>
  <c r="D651" i="86" s="1"/>
  <c r="G651" s="1"/>
  <c r="G651" i="85"/>
  <c r="D650" i="86" s="1"/>
  <c r="G650" s="1"/>
  <c r="G650" i="85"/>
  <c r="D649" i="86" s="1"/>
  <c r="G649" s="1"/>
  <c r="G649" i="85"/>
  <c r="D648" i="86" s="1"/>
  <c r="G648" s="1"/>
  <c r="G648" i="85"/>
  <c r="D647" i="86" s="1"/>
  <c r="G647" s="1"/>
  <c r="G647" i="85"/>
  <c r="D646" i="86" s="1"/>
  <c r="G646" s="1"/>
  <c r="G646" i="85"/>
  <c r="D645" i="86" s="1"/>
  <c r="G645" s="1"/>
  <c r="G645" i="85"/>
  <c r="D644" i="86" s="1"/>
  <c r="G644" s="1"/>
  <c r="G644" i="85"/>
  <c r="D643" i="86" s="1"/>
  <c r="G643" s="1"/>
  <c r="G643" i="85"/>
  <c r="D642" i="86" s="1"/>
  <c r="G642" s="1"/>
  <c r="G642" i="85"/>
  <c r="D641" i="86" s="1"/>
  <c r="G641" s="1"/>
  <c r="G641" i="85"/>
  <c r="D640" i="86" s="1"/>
  <c r="G640" s="1"/>
  <c r="G640" i="85"/>
  <c r="D639" i="86" s="1"/>
  <c r="G639" s="1"/>
  <c r="G639" i="85"/>
  <c r="D638" i="86" s="1"/>
  <c r="G638" s="1"/>
  <c r="G638" i="85"/>
  <c r="D637" i="86" s="1"/>
  <c r="G637" s="1"/>
  <c r="G637" i="85"/>
  <c r="D636" i="86" s="1"/>
  <c r="G636" s="1"/>
  <c r="G636" i="85"/>
  <c r="D635" i="86" s="1"/>
  <c r="G635" s="1"/>
  <c r="G635" i="85"/>
  <c r="D634" i="86" s="1"/>
  <c r="G634" s="1"/>
  <c r="G634" i="85"/>
  <c r="D633" i="86" s="1"/>
  <c r="G633" s="1"/>
  <c r="G633" i="85"/>
  <c r="D632" i="86" s="1"/>
  <c r="G632" s="1"/>
  <c r="G632" i="85"/>
  <c r="D631" i="86" s="1"/>
  <c r="G631" s="1"/>
  <c r="G631" i="85"/>
  <c r="D630" i="86" s="1"/>
  <c r="G630" s="1"/>
  <c r="G630" i="85"/>
  <c r="D629" i="86" s="1"/>
  <c r="G629" s="1"/>
  <c r="G629" i="85"/>
  <c r="D628" i="86" s="1"/>
  <c r="G628" s="1"/>
  <c r="G628" i="85"/>
  <c r="D627" i="86" s="1"/>
  <c r="G627" s="1"/>
  <c r="G627" i="85"/>
  <c r="D626" i="86" s="1"/>
  <c r="G626" s="1"/>
  <c r="G626" i="85"/>
  <c r="D625" i="86" s="1"/>
  <c r="G625" s="1"/>
  <c r="G625" i="85"/>
  <c r="D624" i="86" s="1"/>
  <c r="G624" s="1"/>
  <c r="G624" i="85"/>
  <c r="D623" i="86" s="1"/>
  <c r="G623" s="1"/>
  <c r="G623" i="85"/>
  <c r="D622" i="86" s="1"/>
  <c r="G622" s="1"/>
  <c r="G622" i="85"/>
  <c r="D621" i="86" s="1"/>
  <c r="G621" s="1"/>
  <c r="G621" i="85"/>
  <c r="D620" i="86" s="1"/>
  <c r="G620" s="1"/>
  <c r="G620" i="85"/>
  <c r="D619" i="86" s="1"/>
  <c r="G619" s="1"/>
  <c r="G619" i="85"/>
  <c r="D618" i="86" s="1"/>
  <c r="G618" s="1"/>
  <c r="G618" i="85"/>
  <c r="D617" i="86" s="1"/>
  <c r="G617" s="1"/>
  <c r="G617" i="85"/>
  <c r="D616" i="86" s="1"/>
  <c r="G616" s="1"/>
  <c r="G616" i="85"/>
  <c r="D615" i="86" s="1"/>
  <c r="G615" s="1"/>
  <c r="G615" i="85"/>
  <c r="D614" i="86" s="1"/>
  <c r="G614" s="1"/>
  <c r="G614" i="85"/>
  <c r="D613" i="86" s="1"/>
  <c r="G613" s="1"/>
  <c r="G613" i="85"/>
  <c r="D612" i="86" s="1"/>
  <c r="G612" s="1"/>
  <c r="G612" i="85"/>
  <c r="D611" i="86" s="1"/>
  <c r="G611" s="1"/>
  <c r="G611" i="85"/>
  <c r="D610" i="86" s="1"/>
  <c r="G610" s="1"/>
  <c r="G610" i="85"/>
  <c r="D609" i="86" s="1"/>
  <c r="G609" s="1"/>
  <c r="G609" i="85"/>
  <c r="D608" i="86" s="1"/>
  <c r="G608" s="1"/>
  <c r="G608" i="85"/>
  <c r="D607" i="86" s="1"/>
  <c r="G607" s="1"/>
  <c r="G607" i="85"/>
  <c r="D606" i="86" s="1"/>
  <c r="G606" s="1"/>
  <c r="G606" i="85"/>
  <c r="D605" i="86" s="1"/>
  <c r="G605" s="1"/>
  <c r="G605" i="85"/>
  <c r="D604" i="86" s="1"/>
  <c r="G604" s="1"/>
  <c r="G604" i="85"/>
  <c r="D603" i="86" s="1"/>
  <c r="G603" s="1"/>
  <c r="G603" i="85"/>
  <c r="D602" i="86" s="1"/>
  <c r="G602" s="1"/>
  <c r="G602" i="85"/>
  <c r="D601" i="86" s="1"/>
  <c r="G601" s="1"/>
  <c r="G601" i="85"/>
  <c r="D600" i="86" s="1"/>
  <c r="G600" s="1"/>
  <c r="G600" i="85"/>
  <c r="D599" i="86" s="1"/>
  <c r="G599" s="1"/>
  <c r="G599" i="85"/>
  <c r="D598" i="86" s="1"/>
  <c r="G598" s="1"/>
  <c r="G598" i="85"/>
  <c r="D597" i="86" s="1"/>
  <c r="G597" s="1"/>
  <c r="G597" i="85"/>
  <c r="D596" i="86" s="1"/>
  <c r="G596" s="1"/>
  <c r="G596" i="85"/>
  <c r="D595" i="86" s="1"/>
  <c r="G595" s="1"/>
  <c r="G595" i="85"/>
  <c r="D594" i="86" s="1"/>
  <c r="G594" s="1"/>
  <c r="G594" i="85"/>
  <c r="D593" i="86" s="1"/>
  <c r="G593" s="1"/>
  <c r="G593" i="85"/>
  <c r="D592" i="86" s="1"/>
  <c r="G592" s="1"/>
  <c r="G592" i="85"/>
  <c r="D591" i="86" s="1"/>
  <c r="G591" s="1"/>
  <c r="G591" i="85"/>
  <c r="D590" i="86" s="1"/>
  <c r="G590" s="1"/>
  <c r="G590" i="85"/>
  <c r="D589" i="86" s="1"/>
  <c r="G589" s="1"/>
  <c r="G589" i="85"/>
  <c r="D588" i="86" s="1"/>
  <c r="G588" s="1"/>
  <c r="G588" i="85"/>
  <c r="D587" i="86" s="1"/>
  <c r="G587" s="1"/>
  <c r="G587" i="85"/>
  <c r="D586" i="86" s="1"/>
  <c r="G586" s="1"/>
  <c r="G586" i="85"/>
  <c r="D585" i="86" s="1"/>
  <c r="G585" s="1"/>
  <c r="G585" i="85"/>
  <c r="D584" i="86" s="1"/>
  <c r="G584" s="1"/>
  <c r="G584" i="85"/>
  <c r="D583" i="86" s="1"/>
  <c r="G583" s="1"/>
  <c r="G583" i="85"/>
  <c r="D582" i="86" s="1"/>
  <c r="G582" s="1"/>
  <c r="G582" i="85"/>
  <c r="D581" i="86" s="1"/>
  <c r="G581" s="1"/>
  <c r="G581" i="85"/>
  <c r="D580" i="86" s="1"/>
  <c r="G580" s="1"/>
  <c r="G580" i="85"/>
  <c r="D579" i="86" s="1"/>
  <c r="G579" s="1"/>
  <c r="G579" i="85"/>
  <c r="D578" i="86" s="1"/>
  <c r="G578" s="1"/>
  <c r="G578" i="85"/>
  <c r="D577" i="86" s="1"/>
  <c r="G577" s="1"/>
  <c r="G577" i="85"/>
  <c r="D576" i="86" s="1"/>
  <c r="G576" s="1"/>
  <c r="G576" i="85"/>
  <c r="D575" i="86" s="1"/>
  <c r="G575" s="1"/>
  <c r="G575" i="85"/>
  <c r="D574" i="86" s="1"/>
  <c r="G574" s="1"/>
  <c r="G574" i="85"/>
  <c r="D573" i="86" s="1"/>
  <c r="G573" s="1"/>
  <c r="G573" i="85"/>
  <c r="D572" i="86" s="1"/>
  <c r="G572" s="1"/>
  <c r="G572" i="85"/>
  <c r="D571" i="86" s="1"/>
  <c r="G571" s="1"/>
  <c r="G571" i="85"/>
  <c r="D570" i="86" s="1"/>
  <c r="G570" s="1"/>
  <c r="G570" i="85"/>
  <c r="D569" i="86" s="1"/>
  <c r="G569" s="1"/>
  <c r="G569" i="85"/>
  <c r="D568" i="86" s="1"/>
  <c r="G568" s="1"/>
  <c r="G568" i="85"/>
  <c r="D567" i="86" s="1"/>
  <c r="G567" s="1"/>
  <c r="G567" i="85"/>
  <c r="D566" i="86" s="1"/>
  <c r="G566" s="1"/>
  <c r="G566" i="85"/>
  <c r="D565" i="86" s="1"/>
  <c r="G565" s="1"/>
  <c r="G565" i="85"/>
  <c r="D564" i="86" s="1"/>
  <c r="G564" s="1"/>
  <c r="G564" i="85"/>
  <c r="D563" i="86" s="1"/>
  <c r="G563" s="1"/>
  <c r="G563" i="85"/>
  <c r="D562" i="86" s="1"/>
  <c r="G562" s="1"/>
  <c r="G562" i="85"/>
  <c r="D561" i="86" s="1"/>
  <c r="G561" s="1"/>
  <c r="G561" i="85"/>
  <c r="D560" i="86" s="1"/>
  <c r="G560" s="1"/>
  <c r="G560" i="85"/>
  <c r="D559" i="86" s="1"/>
  <c r="G559" s="1"/>
  <c r="G559" i="85"/>
  <c r="D558" i="86" s="1"/>
  <c r="G558" s="1"/>
  <c r="G558" i="85"/>
  <c r="D557" i="86" s="1"/>
  <c r="G557" s="1"/>
  <c r="G557" i="85"/>
  <c r="D556" i="86" s="1"/>
  <c r="G556" s="1"/>
  <c r="G556" i="85"/>
  <c r="D555" i="86" s="1"/>
  <c r="G555" s="1"/>
  <c r="G555" i="85"/>
  <c r="D554" i="86" s="1"/>
  <c r="G554" s="1"/>
  <c r="G554" i="85"/>
  <c r="D553" i="86" s="1"/>
  <c r="G553" s="1"/>
  <c r="G553" i="85"/>
  <c r="D552" i="86" s="1"/>
  <c r="G552" s="1"/>
  <c r="G552" i="85"/>
  <c r="D551" i="86" s="1"/>
  <c r="G551" s="1"/>
  <c r="G551" i="85"/>
  <c r="D550" i="86" s="1"/>
  <c r="G550" s="1"/>
  <c r="G550" i="85"/>
  <c r="D549" i="86" s="1"/>
  <c r="G549" s="1"/>
  <c r="G549" i="85"/>
  <c r="D548" i="86" s="1"/>
  <c r="G548" s="1"/>
  <c r="G548" i="85"/>
  <c r="D547" i="86" s="1"/>
  <c r="G547" s="1"/>
  <c r="G547" i="85"/>
  <c r="D546" i="86" s="1"/>
  <c r="G546" s="1"/>
  <c r="G546" i="85"/>
  <c r="D545" i="86" s="1"/>
  <c r="G545" s="1"/>
  <c r="G545" i="85"/>
  <c r="D544" i="86" s="1"/>
  <c r="G544" s="1"/>
  <c r="G544" i="85"/>
  <c r="D543" i="86" s="1"/>
  <c r="G543" s="1"/>
  <c r="G543" i="85"/>
  <c r="D542" i="86" s="1"/>
  <c r="G542" s="1"/>
  <c r="G542" i="85"/>
  <c r="D541" i="86" s="1"/>
  <c r="G541" s="1"/>
  <c r="G541" i="85"/>
  <c r="D540" i="86" s="1"/>
  <c r="G540" s="1"/>
  <c r="G540" i="85"/>
  <c r="D539" i="86" s="1"/>
  <c r="G539" s="1"/>
  <c r="G539" i="85"/>
  <c r="D538" i="86" s="1"/>
  <c r="G538" s="1"/>
  <c r="G538" i="85"/>
  <c r="D537" i="86" s="1"/>
  <c r="G537" s="1"/>
  <c r="G537" i="85"/>
  <c r="D536" i="86" s="1"/>
  <c r="G536" s="1"/>
  <c r="G536" i="85"/>
  <c r="D535" i="86" s="1"/>
  <c r="G535" s="1"/>
  <c r="G535" i="85"/>
  <c r="D534" i="86" s="1"/>
  <c r="G534" s="1"/>
  <c r="G534" i="85"/>
  <c r="D533" i="86" s="1"/>
  <c r="G533" s="1"/>
  <c r="G533" i="85"/>
  <c r="D532" i="86" s="1"/>
  <c r="G532" s="1"/>
  <c r="G532" i="85"/>
  <c r="D531" i="86" s="1"/>
  <c r="G531" s="1"/>
  <c r="G531" i="85"/>
  <c r="D530" i="86" s="1"/>
  <c r="G530" s="1"/>
  <c r="G530" i="85"/>
  <c r="D529" i="86" s="1"/>
  <c r="G529" s="1"/>
  <c r="G529" i="85"/>
  <c r="D528" i="86" s="1"/>
  <c r="G528" s="1"/>
  <c r="G528" i="85"/>
  <c r="D527" i="86" s="1"/>
  <c r="G527" s="1"/>
  <c r="G527" i="85"/>
  <c r="D526" i="86" s="1"/>
  <c r="G526" s="1"/>
  <c r="G526" i="85"/>
  <c r="D525" i="86" s="1"/>
  <c r="G525" s="1"/>
  <c r="G525" i="85"/>
  <c r="D524" i="86" s="1"/>
  <c r="G524" s="1"/>
  <c r="G524" i="85"/>
  <c r="D523" i="86" s="1"/>
  <c r="G523" s="1"/>
  <c r="G523" i="85"/>
  <c r="D522" i="86" s="1"/>
  <c r="G522" s="1"/>
  <c r="G522" i="85"/>
  <c r="D521" i="86" s="1"/>
  <c r="G521" s="1"/>
  <c r="G521" i="85"/>
  <c r="D520" i="86" s="1"/>
  <c r="G520" s="1"/>
  <c r="G520" i="85"/>
  <c r="D519" i="86" s="1"/>
  <c r="G519" s="1"/>
  <c r="G519" i="85"/>
  <c r="D518" i="86" s="1"/>
  <c r="G518" s="1"/>
  <c r="G518" i="85"/>
  <c r="D517" i="86" s="1"/>
  <c r="G517" s="1"/>
  <c r="G517" i="85"/>
  <c r="D516" i="86" s="1"/>
  <c r="G516" s="1"/>
  <c r="G516" i="85"/>
  <c r="D515" i="86" s="1"/>
  <c r="G515" s="1"/>
  <c r="G515" i="85"/>
  <c r="D514" i="86" s="1"/>
  <c r="G514" s="1"/>
  <c r="G514" i="85"/>
  <c r="D513" i="86" s="1"/>
  <c r="G513" s="1"/>
  <c r="G513" i="85"/>
  <c r="D512" i="86" s="1"/>
  <c r="G512" s="1"/>
  <c r="G512" i="85"/>
  <c r="D511" i="86" s="1"/>
  <c r="G511" s="1"/>
  <c r="G511" i="85"/>
  <c r="D510" i="86" s="1"/>
  <c r="G510" s="1"/>
  <c r="G510" i="85"/>
  <c r="D509" i="86" s="1"/>
  <c r="G509" s="1"/>
  <c r="G509" i="85"/>
  <c r="D508" i="86" s="1"/>
  <c r="G508" s="1"/>
  <c r="G508" i="85"/>
  <c r="D507" i="86" s="1"/>
  <c r="G507" s="1"/>
  <c r="G507" i="85"/>
  <c r="D506" i="86" s="1"/>
  <c r="G506" s="1"/>
  <c r="G506" i="85"/>
  <c r="D505" i="86" s="1"/>
  <c r="G505" s="1"/>
  <c r="G505" i="85"/>
  <c r="D504" i="86" s="1"/>
  <c r="G504" s="1"/>
  <c r="G504" i="85"/>
  <c r="D503" i="86" s="1"/>
  <c r="G503" s="1"/>
  <c r="G503" i="85"/>
  <c r="D502" i="86" s="1"/>
  <c r="G502" s="1"/>
  <c r="G502" i="85"/>
  <c r="D501" i="86" s="1"/>
  <c r="G501" s="1"/>
  <c r="G501" i="85"/>
  <c r="D500" i="86" s="1"/>
  <c r="G500" s="1"/>
  <c r="G500" i="85"/>
  <c r="D499" i="86" s="1"/>
  <c r="G499" s="1"/>
  <c r="G499" i="85"/>
  <c r="D498" i="86" s="1"/>
  <c r="G498" s="1"/>
  <c r="G498" i="85"/>
  <c r="D497" i="86" s="1"/>
  <c r="G497" s="1"/>
  <c r="G497" i="85"/>
  <c r="D496" i="86" s="1"/>
  <c r="G496" s="1"/>
  <c r="G496" i="85"/>
  <c r="D495" i="86" s="1"/>
  <c r="G495" s="1"/>
  <c r="G495" i="85"/>
  <c r="D494" i="86" s="1"/>
  <c r="G494" s="1"/>
  <c r="G494" i="85"/>
  <c r="D493" i="86" s="1"/>
  <c r="G493" s="1"/>
  <c r="G493" i="85"/>
  <c r="D492" i="86" s="1"/>
  <c r="G492" s="1"/>
  <c r="G492" i="85"/>
  <c r="D491" i="86" s="1"/>
  <c r="G491" s="1"/>
  <c r="G491" i="85"/>
  <c r="D490" i="86" s="1"/>
  <c r="G490" s="1"/>
  <c r="G490" i="85"/>
  <c r="D489" i="86" s="1"/>
  <c r="G489" s="1"/>
  <c r="G489" i="85"/>
  <c r="D488" i="86" s="1"/>
  <c r="G488" s="1"/>
  <c r="G488" i="85"/>
  <c r="D487" i="86" s="1"/>
  <c r="G487" s="1"/>
  <c r="G487" i="85"/>
  <c r="D486" i="86" s="1"/>
  <c r="G486" s="1"/>
  <c r="G486" i="85"/>
  <c r="D485" i="86" s="1"/>
  <c r="G485" s="1"/>
  <c r="G485" i="85"/>
  <c r="D484" i="86" s="1"/>
  <c r="G484" s="1"/>
  <c r="G484" i="85"/>
  <c r="D483" i="86" s="1"/>
  <c r="G483" s="1"/>
  <c r="G483" i="85"/>
  <c r="D482" i="86" s="1"/>
  <c r="G482" s="1"/>
  <c r="G482" i="85"/>
  <c r="D481" i="86" s="1"/>
  <c r="G481" s="1"/>
  <c r="G481" i="85"/>
  <c r="D480" i="86" s="1"/>
  <c r="G480" s="1"/>
  <c r="G480" i="85"/>
  <c r="D479" i="86" s="1"/>
  <c r="G479" s="1"/>
  <c r="G479" i="85"/>
  <c r="D478" i="86" s="1"/>
  <c r="G478" s="1"/>
  <c r="G478" i="85"/>
  <c r="D477" i="86" s="1"/>
  <c r="G477" s="1"/>
  <c r="G477" i="85"/>
  <c r="D476" i="86" s="1"/>
  <c r="G476" s="1"/>
  <c r="G476" i="85"/>
  <c r="D475" i="86" s="1"/>
  <c r="G475" s="1"/>
  <c r="G475" i="85"/>
  <c r="D474" i="86" s="1"/>
  <c r="G474" s="1"/>
  <c r="G474" i="85"/>
  <c r="D473" i="86" s="1"/>
  <c r="G473" s="1"/>
  <c r="G473" i="85"/>
  <c r="D472" i="86" s="1"/>
  <c r="G472" s="1"/>
  <c r="G472" i="85"/>
  <c r="D471" i="86" s="1"/>
  <c r="G471" s="1"/>
  <c r="G471" i="85"/>
  <c r="D470" i="86" s="1"/>
  <c r="G470" s="1"/>
  <c r="G470" i="85"/>
  <c r="D469" i="86" s="1"/>
  <c r="G469" s="1"/>
  <c r="G469" i="85"/>
  <c r="D468" i="86" s="1"/>
  <c r="G468" s="1"/>
  <c r="G468" i="85"/>
  <c r="D467" i="86" s="1"/>
  <c r="G467" s="1"/>
  <c r="G467" i="85"/>
  <c r="D466" i="86" s="1"/>
  <c r="G466" s="1"/>
  <c r="G466" i="85"/>
  <c r="D465" i="86" s="1"/>
  <c r="G465" s="1"/>
  <c r="G465" i="85"/>
  <c r="D464" i="86" s="1"/>
  <c r="G464" s="1"/>
  <c r="G464" i="85"/>
  <c r="D463" i="86" s="1"/>
  <c r="G463" s="1"/>
  <c r="G463" i="85"/>
  <c r="D462" i="86" s="1"/>
  <c r="G462" s="1"/>
  <c r="G462" i="85"/>
  <c r="D461" i="86" s="1"/>
  <c r="G461" s="1"/>
  <c r="G461" i="85"/>
  <c r="D460" i="86" s="1"/>
  <c r="G460" s="1"/>
  <c r="G460" i="85"/>
  <c r="D459" i="86" s="1"/>
  <c r="G459" s="1"/>
  <c r="G459" i="85"/>
  <c r="D458" i="86" s="1"/>
  <c r="G458" s="1"/>
  <c r="G458" i="85"/>
  <c r="D457" i="86" s="1"/>
  <c r="G457" s="1"/>
  <c r="G457" i="85"/>
  <c r="D456" i="86" s="1"/>
  <c r="G456" s="1"/>
  <c r="G456" i="85"/>
  <c r="D455" i="86" s="1"/>
  <c r="G455" s="1"/>
  <c r="G455" i="85"/>
  <c r="D454" i="86" s="1"/>
  <c r="G454" s="1"/>
  <c r="G454" i="85"/>
  <c r="D453" i="86" s="1"/>
  <c r="G453" s="1"/>
  <c r="G453" i="85"/>
  <c r="D452" i="86" s="1"/>
  <c r="G452" s="1"/>
  <c r="G452" i="85"/>
  <c r="D451" i="86" s="1"/>
  <c r="G451" s="1"/>
  <c r="G451" i="85"/>
  <c r="D450" i="86" s="1"/>
  <c r="G450" s="1"/>
  <c r="G450" i="85"/>
  <c r="D449" i="86" s="1"/>
  <c r="G449" s="1"/>
  <c r="G449" i="85"/>
  <c r="D448" i="86" s="1"/>
  <c r="G448" s="1"/>
  <c r="G448" i="85"/>
  <c r="D447" i="86" s="1"/>
  <c r="G447" s="1"/>
  <c r="G447" i="85"/>
  <c r="D446" i="86" s="1"/>
  <c r="G446" s="1"/>
  <c r="G446" i="85"/>
  <c r="D445" i="86" s="1"/>
  <c r="G445" s="1"/>
  <c r="G445" i="85"/>
  <c r="D444" i="86" s="1"/>
  <c r="G444" s="1"/>
  <c r="G444" i="85"/>
  <c r="D443" i="86" s="1"/>
  <c r="G443" s="1"/>
  <c r="G443" i="85"/>
  <c r="D442" i="86" s="1"/>
  <c r="G442" s="1"/>
  <c r="G442" i="85"/>
  <c r="D441" i="86" s="1"/>
  <c r="G441" s="1"/>
  <c r="G441" i="85"/>
  <c r="D440" i="86" s="1"/>
  <c r="G440" s="1"/>
  <c r="G440" i="85"/>
  <c r="D439" i="86" s="1"/>
  <c r="G439" s="1"/>
  <c r="G439" i="85"/>
  <c r="D438" i="86" s="1"/>
  <c r="G438" s="1"/>
  <c r="G438" i="85"/>
  <c r="D437" i="86" s="1"/>
  <c r="G437" s="1"/>
  <c r="G437" i="85"/>
  <c r="D436" i="86" s="1"/>
  <c r="G436" s="1"/>
  <c r="G436" i="85"/>
  <c r="D435" i="86" s="1"/>
  <c r="G435" s="1"/>
  <c r="G435" i="85"/>
  <c r="D434" i="86" s="1"/>
  <c r="G434" s="1"/>
  <c r="G434" i="85"/>
  <c r="D433" i="86" s="1"/>
  <c r="G433" s="1"/>
  <c r="G433" i="85"/>
  <c r="D432" i="86" s="1"/>
  <c r="G432" s="1"/>
  <c r="G432" i="85"/>
  <c r="D431" i="86" s="1"/>
  <c r="G431" s="1"/>
  <c r="G431" i="85"/>
  <c r="D430" i="86" s="1"/>
  <c r="G430" s="1"/>
  <c r="G430" i="85"/>
  <c r="D429" i="86" s="1"/>
  <c r="G429" s="1"/>
  <c r="G429" i="85"/>
  <c r="D428" i="86" s="1"/>
  <c r="G428" s="1"/>
  <c r="G428" i="85"/>
  <c r="D427" i="86" s="1"/>
  <c r="G427" s="1"/>
  <c r="G427" i="85"/>
  <c r="D426" i="86" s="1"/>
  <c r="G426" s="1"/>
  <c r="G426" i="85"/>
  <c r="D425" i="86" s="1"/>
  <c r="G425" s="1"/>
  <c r="G425" i="85"/>
  <c r="D424" i="86" s="1"/>
  <c r="G424" s="1"/>
  <c r="G424" i="85"/>
  <c r="D423" i="86" s="1"/>
  <c r="G423" s="1"/>
  <c r="G423" i="85"/>
  <c r="D422" i="86" s="1"/>
  <c r="G422" s="1"/>
  <c r="G422" i="85"/>
  <c r="D421" i="86" s="1"/>
  <c r="G421" s="1"/>
  <c r="G421" i="85"/>
  <c r="D420" i="86" s="1"/>
  <c r="G420" s="1"/>
  <c r="G420" i="85"/>
  <c r="D419" i="86" s="1"/>
  <c r="G419" s="1"/>
  <c r="G419" i="85"/>
  <c r="D418" i="86" s="1"/>
  <c r="G418" s="1"/>
  <c r="G418" i="85"/>
  <c r="D417" i="86" s="1"/>
  <c r="G417" s="1"/>
  <c r="G417" i="85"/>
  <c r="D416" i="86" s="1"/>
  <c r="G416" s="1"/>
  <c r="G416" i="85"/>
  <c r="D415" i="86" s="1"/>
  <c r="G415" s="1"/>
  <c r="G415" i="85"/>
  <c r="D414" i="86" s="1"/>
  <c r="G414" s="1"/>
  <c r="G414" i="85"/>
  <c r="D413" i="86" s="1"/>
  <c r="G413" s="1"/>
  <c r="G413" i="85"/>
  <c r="D412" i="86" s="1"/>
  <c r="G412" s="1"/>
  <c r="G412" i="85"/>
  <c r="D411" i="86" s="1"/>
  <c r="G411" s="1"/>
  <c r="G411" i="85"/>
  <c r="D410" i="86" s="1"/>
  <c r="G410" s="1"/>
  <c r="G410" i="85"/>
  <c r="D409" i="86" s="1"/>
  <c r="G409" s="1"/>
  <c r="G409" i="85"/>
  <c r="D408" i="86" s="1"/>
  <c r="G408" s="1"/>
  <c r="G408" i="85"/>
  <c r="D407" i="86" s="1"/>
  <c r="G407" s="1"/>
  <c r="G407" i="85"/>
  <c r="D406" i="86" s="1"/>
  <c r="G406" s="1"/>
  <c r="G406" i="85"/>
  <c r="D405" i="86" s="1"/>
  <c r="G405" s="1"/>
  <c r="G405" i="85"/>
  <c r="D404" i="86" s="1"/>
  <c r="G404" s="1"/>
  <c r="G404" i="85"/>
  <c r="D403" i="86" s="1"/>
  <c r="G403" s="1"/>
  <c r="G403" i="85"/>
  <c r="D402" i="86" s="1"/>
  <c r="G402" s="1"/>
  <c r="G402" i="85"/>
  <c r="D401" i="86" s="1"/>
  <c r="G401" s="1"/>
  <c r="G401" i="85"/>
  <c r="D400" i="86" s="1"/>
  <c r="G400" s="1"/>
  <c r="G400" i="85"/>
  <c r="D399" i="86" s="1"/>
  <c r="G399" s="1"/>
  <c r="G399" i="85"/>
  <c r="D398" i="86" s="1"/>
  <c r="G398" s="1"/>
  <c r="G398" i="85"/>
  <c r="D397" i="86" s="1"/>
  <c r="G397" s="1"/>
  <c r="G397" i="85"/>
  <c r="D396" i="86" s="1"/>
  <c r="G396" s="1"/>
  <c r="G396" i="85"/>
  <c r="D395" i="86" s="1"/>
  <c r="G395" s="1"/>
  <c r="G395" i="85"/>
  <c r="D394" i="86" s="1"/>
  <c r="G394" s="1"/>
  <c r="G394" i="85"/>
  <c r="D393" i="86" s="1"/>
  <c r="G393" s="1"/>
  <c r="G393" i="85"/>
  <c r="D392" i="86" s="1"/>
  <c r="G392" s="1"/>
  <c r="G392" i="85"/>
  <c r="D391" i="86" s="1"/>
  <c r="G391" s="1"/>
  <c r="G391" i="85"/>
  <c r="D390" i="86" s="1"/>
  <c r="G390" s="1"/>
  <c r="G390" i="85"/>
  <c r="D389" i="86" s="1"/>
  <c r="G389" s="1"/>
  <c r="G389" i="85"/>
  <c r="D388" i="86" s="1"/>
  <c r="G388" s="1"/>
  <c r="G388" i="85"/>
  <c r="D387" i="86" s="1"/>
  <c r="G387" s="1"/>
  <c r="G387" i="85"/>
  <c r="D386" i="86" s="1"/>
  <c r="G386" s="1"/>
  <c r="G386" i="85"/>
  <c r="D385" i="86" s="1"/>
  <c r="G385" s="1"/>
  <c r="G385" i="85"/>
  <c r="D384" i="86" s="1"/>
  <c r="G384" s="1"/>
  <c r="G384" i="85"/>
  <c r="D383" i="86" s="1"/>
  <c r="G383" s="1"/>
  <c r="G383" i="85"/>
  <c r="D382" i="86" s="1"/>
  <c r="G382" s="1"/>
  <c r="G382" i="85"/>
  <c r="D381" i="86" s="1"/>
  <c r="G381" s="1"/>
  <c r="G381" i="85"/>
  <c r="D380" i="86" s="1"/>
  <c r="G380" s="1"/>
  <c r="G380" i="85"/>
  <c r="D379" i="86" s="1"/>
  <c r="G379" s="1"/>
  <c r="G379" i="85"/>
  <c r="D378" i="86" s="1"/>
  <c r="G378" s="1"/>
  <c r="G378" i="85"/>
  <c r="D377" i="86" s="1"/>
  <c r="G377" s="1"/>
  <c r="G377" i="85"/>
  <c r="D376" i="86" s="1"/>
  <c r="G376" s="1"/>
  <c r="G376" i="85"/>
  <c r="D375" i="86" s="1"/>
  <c r="G375" s="1"/>
  <c r="G375" i="85"/>
  <c r="D374" i="86" s="1"/>
  <c r="G374" s="1"/>
  <c r="G374" i="85"/>
  <c r="D373" i="86" s="1"/>
  <c r="G373" s="1"/>
  <c r="G373" i="85"/>
  <c r="D372" i="86" s="1"/>
  <c r="G372" s="1"/>
  <c r="G372" i="85"/>
  <c r="D371" i="86" s="1"/>
  <c r="G371" s="1"/>
  <c r="G371" i="85"/>
  <c r="D370" i="86" s="1"/>
  <c r="G370" s="1"/>
  <c r="G370" i="85"/>
  <c r="D369" i="86" s="1"/>
  <c r="G369" s="1"/>
  <c r="G369" i="85"/>
  <c r="D368" i="86" s="1"/>
  <c r="G368" s="1"/>
  <c r="G368" i="85"/>
  <c r="D367" i="86" s="1"/>
  <c r="G367" s="1"/>
  <c r="G367" i="85"/>
  <c r="D366" i="86" s="1"/>
  <c r="G366" s="1"/>
  <c r="G366" i="85"/>
  <c r="D365" i="86" s="1"/>
  <c r="G365" s="1"/>
  <c r="G365" i="85"/>
  <c r="D364" i="86" s="1"/>
  <c r="G364" s="1"/>
  <c r="G364" i="85"/>
  <c r="D363" i="86" s="1"/>
  <c r="G363" s="1"/>
  <c r="G363" i="85"/>
  <c r="D362" i="86" s="1"/>
  <c r="G362" s="1"/>
  <c r="G362" i="85"/>
  <c r="D361" i="86" s="1"/>
  <c r="G361" s="1"/>
  <c r="G361" i="85"/>
  <c r="D360" i="86" s="1"/>
  <c r="G360" s="1"/>
  <c r="G360" i="85"/>
  <c r="D359" i="86" s="1"/>
  <c r="G359" s="1"/>
  <c r="G359" i="85"/>
  <c r="D358" i="86" s="1"/>
  <c r="G358" s="1"/>
  <c r="G358" i="85"/>
  <c r="D357" i="86" s="1"/>
  <c r="G357" s="1"/>
  <c r="G357" i="85"/>
  <c r="D356" i="86" s="1"/>
  <c r="G356" s="1"/>
  <c r="G356" i="85"/>
  <c r="D355" i="86" s="1"/>
  <c r="G355" s="1"/>
  <c r="G355" i="85"/>
  <c r="D354" i="86" s="1"/>
  <c r="G354" s="1"/>
  <c r="G354" i="85"/>
  <c r="D353" i="86" s="1"/>
  <c r="G353" s="1"/>
  <c r="G353" i="85"/>
  <c r="D352" i="86" s="1"/>
  <c r="G352" s="1"/>
  <c r="G352" i="85"/>
  <c r="D351" i="86" s="1"/>
  <c r="G351" s="1"/>
  <c r="G351" i="85"/>
  <c r="D350" i="86" s="1"/>
  <c r="G350" s="1"/>
  <c r="G350" i="85"/>
  <c r="D349" i="86" s="1"/>
  <c r="G349" s="1"/>
  <c r="G349" i="85"/>
  <c r="D348" i="86" s="1"/>
  <c r="G348" s="1"/>
  <c r="G348" i="85"/>
  <c r="D347" i="86" s="1"/>
  <c r="G347" s="1"/>
  <c r="G347" i="85"/>
  <c r="D346" i="86" s="1"/>
  <c r="G346" s="1"/>
  <c r="G346" i="85"/>
  <c r="D345" i="86" s="1"/>
  <c r="G345" s="1"/>
  <c r="G345" i="85"/>
  <c r="D344" i="86" s="1"/>
  <c r="G344" s="1"/>
  <c r="G344" i="85"/>
  <c r="D343" i="86" s="1"/>
  <c r="G343" s="1"/>
  <c r="G343" i="85"/>
  <c r="D342" i="86" s="1"/>
  <c r="G342" s="1"/>
  <c r="G342" i="85"/>
  <c r="D341" i="86" s="1"/>
  <c r="G341" s="1"/>
  <c r="G341" i="85"/>
  <c r="D340" i="86" s="1"/>
  <c r="G340" s="1"/>
  <c r="G340" i="85"/>
  <c r="D339" i="86" s="1"/>
  <c r="G339" s="1"/>
  <c r="G339" i="85"/>
  <c r="D338" i="86" s="1"/>
  <c r="G338" s="1"/>
  <c r="G338" i="85"/>
  <c r="D337" i="86" s="1"/>
  <c r="G337" s="1"/>
  <c r="G337" i="85"/>
  <c r="D336" i="86" s="1"/>
  <c r="G336" s="1"/>
  <c r="G336" i="85"/>
  <c r="D335" i="86" s="1"/>
  <c r="G335" s="1"/>
  <c r="G335" i="85"/>
  <c r="D334" i="86" s="1"/>
  <c r="G334" s="1"/>
  <c r="G334" i="85"/>
  <c r="D333" i="86" s="1"/>
  <c r="G333" s="1"/>
  <c r="G333" i="85"/>
  <c r="D332" i="86" s="1"/>
  <c r="G332" s="1"/>
  <c r="G332" i="85"/>
  <c r="D331" i="86" s="1"/>
  <c r="G331" s="1"/>
  <c r="G331" i="85"/>
  <c r="D330" i="86" s="1"/>
  <c r="G330" s="1"/>
  <c r="G330" i="85"/>
  <c r="D329" i="86" s="1"/>
  <c r="G329" s="1"/>
  <c r="G329" i="85"/>
  <c r="D328" i="86" s="1"/>
  <c r="G328" s="1"/>
  <c r="G328" i="85"/>
  <c r="D327" i="86" s="1"/>
  <c r="G327" s="1"/>
  <c r="G327" i="85"/>
  <c r="D326" i="86" s="1"/>
  <c r="G326" s="1"/>
  <c r="G326" i="85"/>
  <c r="D325" i="86" s="1"/>
  <c r="G325" s="1"/>
  <c r="G325" i="85"/>
  <c r="D324" i="86" s="1"/>
  <c r="G324" s="1"/>
  <c r="G324" i="85"/>
  <c r="D323" i="86" s="1"/>
  <c r="G323" s="1"/>
  <c r="G323" i="85"/>
  <c r="D322" i="86" s="1"/>
  <c r="G322" s="1"/>
  <c r="G322" i="85"/>
  <c r="D321" i="86" s="1"/>
  <c r="G321" s="1"/>
  <c r="G321" i="85"/>
  <c r="D320" i="86" s="1"/>
  <c r="G320" s="1"/>
  <c r="G320" i="85"/>
  <c r="D319" i="86" s="1"/>
  <c r="G319" s="1"/>
  <c r="G319" i="85"/>
  <c r="D318" i="86" s="1"/>
  <c r="G318" s="1"/>
  <c r="G318" i="85"/>
  <c r="D317" i="86" s="1"/>
  <c r="G317" s="1"/>
  <c r="G317" i="85"/>
  <c r="D316" i="86" s="1"/>
  <c r="G316" s="1"/>
  <c r="G316" i="85"/>
  <c r="D315" i="86" s="1"/>
  <c r="G315" s="1"/>
  <c r="G315" i="85"/>
  <c r="D314" i="86" s="1"/>
  <c r="G314" s="1"/>
  <c r="G314" i="85"/>
  <c r="D313" i="86" s="1"/>
  <c r="G313" s="1"/>
  <c r="G313" i="85"/>
  <c r="D312" i="86" s="1"/>
  <c r="G312" s="1"/>
  <c r="G312" i="85"/>
  <c r="D311" i="86" s="1"/>
  <c r="G311" s="1"/>
  <c r="G311" i="85"/>
  <c r="D310" i="86" s="1"/>
  <c r="G310" s="1"/>
  <c r="G310" i="85"/>
  <c r="D309" i="86" s="1"/>
  <c r="G309" s="1"/>
  <c r="G309" i="85"/>
  <c r="D308" i="86" s="1"/>
  <c r="G308" s="1"/>
  <c r="G308" i="85"/>
  <c r="D307" i="86" s="1"/>
  <c r="G307" s="1"/>
  <c r="G307" i="85"/>
  <c r="D306" i="86" s="1"/>
  <c r="G306" s="1"/>
  <c r="G306" i="85"/>
  <c r="D305" i="86" s="1"/>
  <c r="G305" s="1"/>
  <c r="G305" i="85"/>
  <c r="D304" i="86" s="1"/>
  <c r="G304" s="1"/>
  <c r="G304" i="85"/>
  <c r="D303" i="86" s="1"/>
  <c r="G303" s="1"/>
  <c r="G303" i="85"/>
  <c r="D302" i="86" s="1"/>
  <c r="G302" s="1"/>
  <c r="G302" i="85"/>
  <c r="D301" i="86" s="1"/>
  <c r="G301" s="1"/>
  <c r="G301" i="85"/>
  <c r="D300" i="86" s="1"/>
  <c r="G300" s="1"/>
  <c r="G300" i="85"/>
  <c r="D299" i="86" s="1"/>
  <c r="G299" s="1"/>
  <c r="G299" i="85"/>
  <c r="D298" i="86" s="1"/>
  <c r="G298" s="1"/>
  <c r="G298" i="85"/>
  <c r="D297" i="86" s="1"/>
  <c r="G297" s="1"/>
  <c r="G297" i="85"/>
  <c r="D296" i="86" s="1"/>
  <c r="G296" s="1"/>
  <c r="G296" i="85"/>
  <c r="D295" i="86" s="1"/>
  <c r="G295" s="1"/>
  <c r="G295" i="85"/>
  <c r="D294" i="86" s="1"/>
  <c r="G294" s="1"/>
  <c r="G294" i="85"/>
  <c r="D293" i="86" s="1"/>
  <c r="G293" s="1"/>
  <c r="G293" i="85"/>
  <c r="D292" i="86" s="1"/>
  <c r="G292" s="1"/>
  <c r="G292" i="85"/>
  <c r="D291" i="86" s="1"/>
  <c r="G291" s="1"/>
  <c r="G291" i="85"/>
  <c r="D290" i="86" s="1"/>
  <c r="G290" s="1"/>
  <c r="G290" i="85"/>
  <c r="D289" i="86" s="1"/>
  <c r="G289" s="1"/>
  <c r="G289" i="85"/>
  <c r="D288" i="86" s="1"/>
  <c r="G288" s="1"/>
  <c r="G288" i="85"/>
  <c r="D287" i="86" s="1"/>
  <c r="G287" s="1"/>
  <c r="G287" i="85"/>
  <c r="D286" i="86" s="1"/>
  <c r="G286" s="1"/>
  <c r="G286" i="85"/>
  <c r="D285" i="86" s="1"/>
  <c r="G285" s="1"/>
  <c r="G285" i="85"/>
  <c r="D284" i="86" s="1"/>
  <c r="G284" s="1"/>
  <c r="G284" i="85"/>
  <c r="D283" i="86" s="1"/>
  <c r="G283" s="1"/>
  <c r="G283" i="85"/>
  <c r="D282" i="86" s="1"/>
  <c r="G282" s="1"/>
  <c r="G282" i="85"/>
  <c r="D281" i="86" s="1"/>
  <c r="G281" s="1"/>
  <c r="G281" i="85"/>
  <c r="D280" i="86" s="1"/>
  <c r="G280" s="1"/>
  <c r="G280" i="85"/>
  <c r="D279" i="86" s="1"/>
  <c r="G279" s="1"/>
  <c r="G279" i="85"/>
  <c r="D278" i="86" s="1"/>
  <c r="G278" s="1"/>
  <c r="G278" i="85"/>
  <c r="D277" i="86" s="1"/>
  <c r="G277" s="1"/>
  <c r="G277" i="85"/>
  <c r="D276" i="86" s="1"/>
  <c r="G276" s="1"/>
  <c r="G276" i="85"/>
  <c r="D275" i="86" s="1"/>
  <c r="G275" s="1"/>
  <c r="G275" i="85"/>
  <c r="D274" i="86" s="1"/>
  <c r="G274" s="1"/>
  <c r="G274" i="85"/>
  <c r="D273" i="86" s="1"/>
  <c r="G273" s="1"/>
  <c r="G273" i="85"/>
  <c r="D272" i="86" s="1"/>
  <c r="G272" s="1"/>
  <c r="G272" i="85"/>
  <c r="D271" i="86" s="1"/>
  <c r="G271" s="1"/>
  <c r="G271" i="85"/>
  <c r="D270" i="86" s="1"/>
  <c r="G270" s="1"/>
  <c r="G270" i="85"/>
  <c r="D269" i="86" s="1"/>
  <c r="G269" s="1"/>
  <c r="G269" i="85"/>
  <c r="D268" i="86" s="1"/>
  <c r="G268" s="1"/>
  <c r="G268" i="85"/>
  <c r="D267" i="86" s="1"/>
  <c r="G267" s="1"/>
  <c r="G267" i="85"/>
  <c r="D266" i="86" s="1"/>
  <c r="G266" s="1"/>
  <c r="G266" i="85"/>
  <c r="D265" i="86" s="1"/>
  <c r="G265" s="1"/>
  <c r="G265" i="85"/>
  <c r="D264" i="86" s="1"/>
  <c r="G264" s="1"/>
  <c r="G264" i="85"/>
  <c r="D263" i="86" s="1"/>
  <c r="G263" s="1"/>
  <c r="G263" i="85"/>
  <c r="D262" i="86" s="1"/>
  <c r="G262" s="1"/>
  <c r="G262" i="85"/>
  <c r="D261" i="86" s="1"/>
  <c r="G261" s="1"/>
  <c r="G261" i="85"/>
  <c r="D260" i="86" s="1"/>
  <c r="G260" s="1"/>
  <c r="G260" i="85"/>
  <c r="D259" i="86" s="1"/>
  <c r="G259" s="1"/>
  <c r="G259" i="85"/>
  <c r="D258" i="86" s="1"/>
  <c r="G258" s="1"/>
  <c r="G258" i="85"/>
  <c r="D257" i="86" s="1"/>
  <c r="G257" s="1"/>
  <c r="G257" i="85"/>
  <c r="D256" i="86" s="1"/>
  <c r="G256" s="1"/>
  <c r="G256" i="85"/>
  <c r="D255" i="86" s="1"/>
  <c r="G255" s="1"/>
  <c r="G255" i="85"/>
  <c r="D254" i="86" s="1"/>
  <c r="G254" s="1"/>
  <c r="G254" i="85"/>
  <c r="D253" i="86" s="1"/>
  <c r="G253" s="1"/>
  <c r="G253" i="85"/>
  <c r="D252" i="86" s="1"/>
  <c r="G252" s="1"/>
  <c r="G252" i="85"/>
  <c r="D251" i="86" s="1"/>
  <c r="G251" s="1"/>
  <c r="G251" i="85"/>
  <c r="D250" i="86" s="1"/>
  <c r="G250" s="1"/>
  <c r="G250" i="85"/>
  <c r="D249" i="86" s="1"/>
  <c r="G249" s="1"/>
  <c r="G249" i="85"/>
  <c r="D248" i="86" s="1"/>
  <c r="G248" s="1"/>
  <c r="G248" i="85"/>
  <c r="D247" i="86" s="1"/>
  <c r="G247" s="1"/>
  <c r="G247" i="85"/>
  <c r="D246" i="86" s="1"/>
  <c r="G246" s="1"/>
  <c r="G246" i="85"/>
  <c r="D245" i="86" s="1"/>
  <c r="G245" s="1"/>
  <c r="G245" i="85"/>
  <c r="D244" i="86" s="1"/>
  <c r="G244" s="1"/>
  <c r="G244" i="85"/>
  <c r="D243" i="86" s="1"/>
  <c r="G243" s="1"/>
  <c r="G243" i="85"/>
  <c r="D242" i="86" s="1"/>
  <c r="G242" s="1"/>
  <c r="G242" i="85"/>
  <c r="D241" i="86" s="1"/>
  <c r="G241" s="1"/>
  <c r="G241" i="85"/>
  <c r="D240" i="86" s="1"/>
  <c r="G240" s="1"/>
  <c r="G240" i="85"/>
  <c r="D239" i="86" s="1"/>
  <c r="G239" s="1"/>
  <c r="G239" i="85"/>
  <c r="D238" i="86" s="1"/>
  <c r="G238" s="1"/>
  <c r="G238" i="85"/>
  <c r="D237" i="86" s="1"/>
  <c r="G237" s="1"/>
  <c r="G237" i="85"/>
  <c r="D236" i="86" s="1"/>
  <c r="G236" s="1"/>
  <c r="G236" i="85"/>
  <c r="D235" i="86" s="1"/>
  <c r="G235" s="1"/>
  <c r="G235" i="85"/>
  <c r="D234" i="86" s="1"/>
  <c r="G234" s="1"/>
  <c r="G234" i="85"/>
  <c r="D233" i="86" s="1"/>
  <c r="G233" s="1"/>
  <c r="G233" i="85"/>
  <c r="D232" i="86" s="1"/>
  <c r="G232" s="1"/>
  <c r="G232" i="85"/>
  <c r="D231" i="86" s="1"/>
  <c r="G231" s="1"/>
  <c r="G231" i="85"/>
  <c r="D230" i="86" s="1"/>
  <c r="G230" s="1"/>
  <c r="G230" i="85"/>
  <c r="D229" i="86" s="1"/>
  <c r="G229" s="1"/>
  <c r="G229" i="85"/>
  <c r="D228" i="86" s="1"/>
  <c r="G228" s="1"/>
  <c r="G228" i="85"/>
  <c r="D227" i="86" s="1"/>
  <c r="G227" s="1"/>
  <c r="G227" i="85"/>
  <c r="D226" i="86" s="1"/>
  <c r="G226" s="1"/>
  <c r="G226" i="85"/>
  <c r="D225" i="86" s="1"/>
  <c r="G225" s="1"/>
  <c r="G225" i="85"/>
  <c r="D224" i="86" s="1"/>
  <c r="G224" s="1"/>
  <c r="G224" i="85"/>
  <c r="D223" i="86" s="1"/>
  <c r="G223" s="1"/>
  <c r="G223" i="85"/>
  <c r="D222" i="86" s="1"/>
  <c r="G222" s="1"/>
  <c r="G222" i="85"/>
  <c r="D221" i="86" s="1"/>
  <c r="G221" s="1"/>
  <c r="G221" i="85"/>
  <c r="D220" i="86" s="1"/>
  <c r="G220" s="1"/>
  <c r="G220" i="85"/>
  <c r="D219" i="86" s="1"/>
  <c r="G219" s="1"/>
  <c r="G219" i="85"/>
  <c r="D218" i="86" s="1"/>
  <c r="G218" s="1"/>
  <c r="G218" i="85"/>
  <c r="D217" i="86" s="1"/>
  <c r="G217" s="1"/>
  <c r="G217" i="85"/>
  <c r="D216" i="86" s="1"/>
  <c r="G216" s="1"/>
  <c r="G216" i="85"/>
  <c r="D215" i="86" s="1"/>
  <c r="G215" s="1"/>
  <c r="G215" i="85"/>
  <c r="D214" i="86" s="1"/>
  <c r="G214" s="1"/>
  <c r="G214" i="85"/>
  <c r="D213" i="86" s="1"/>
  <c r="G213" s="1"/>
  <c r="G213" i="85"/>
  <c r="D212" i="86" s="1"/>
  <c r="G212" s="1"/>
  <c r="G212" i="85"/>
  <c r="D211" i="86" s="1"/>
  <c r="G211" s="1"/>
  <c r="G211" i="85"/>
  <c r="D210" i="86" s="1"/>
  <c r="G210" s="1"/>
  <c r="G210" i="85"/>
  <c r="D209" i="86" s="1"/>
  <c r="G209" s="1"/>
  <c r="G209" i="85"/>
  <c r="D208" i="86" s="1"/>
  <c r="G208" s="1"/>
  <c r="G208" i="85"/>
  <c r="D207" i="86" s="1"/>
  <c r="G207" s="1"/>
  <c r="G207" i="85"/>
  <c r="D206" i="86" s="1"/>
  <c r="G206" s="1"/>
  <c r="G206" i="85"/>
  <c r="D205" i="86" s="1"/>
  <c r="G205" s="1"/>
  <c r="G205" i="85"/>
  <c r="D204" i="86" s="1"/>
  <c r="G204" s="1"/>
  <c r="G204" i="85"/>
  <c r="D203" i="86" s="1"/>
  <c r="G203" s="1"/>
  <c r="G203" i="85"/>
  <c r="D202" i="86" s="1"/>
  <c r="G202" s="1"/>
  <c r="G202" i="85"/>
  <c r="D201" i="86" s="1"/>
  <c r="G201" s="1"/>
  <c r="G201" i="85"/>
  <c r="D200" i="86" s="1"/>
  <c r="G200" s="1"/>
  <c r="G200" i="85"/>
  <c r="D199" i="86" s="1"/>
  <c r="G199" s="1"/>
  <c r="G199" i="85"/>
  <c r="D198" i="86" s="1"/>
  <c r="G198" s="1"/>
  <c r="G198" i="85"/>
  <c r="D197" i="86" s="1"/>
  <c r="G197" s="1"/>
  <c r="G197" i="85"/>
  <c r="D196" i="86" s="1"/>
  <c r="G196" s="1"/>
  <c r="G196" i="85"/>
  <c r="D195" i="86" s="1"/>
  <c r="G195" s="1"/>
  <c r="G195" i="85"/>
  <c r="D194" i="86" s="1"/>
  <c r="G194" s="1"/>
  <c r="G194" i="85"/>
  <c r="D193" i="86" s="1"/>
  <c r="G193" s="1"/>
  <c r="G193" i="85"/>
  <c r="D192" i="86" s="1"/>
  <c r="G192" s="1"/>
  <c r="G192" i="85"/>
  <c r="D191" i="86" s="1"/>
  <c r="G191" s="1"/>
  <c r="G191" i="85"/>
  <c r="D190" i="86" s="1"/>
  <c r="G190" s="1"/>
  <c r="G190" i="85"/>
  <c r="D189" i="86" s="1"/>
  <c r="G189" s="1"/>
  <c r="G189" i="85"/>
  <c r="D188" i="86" s="1"/>
  <c r="G188" s="1"/>
  <c r="G188" i="85"/>
  <c r="D187" i="86" s="1"/>
  <c r="G187" s="1"/>
  <c r="G187" i="85"/>
  <c r="D186" i="86" s="1"/>
  <c r="G186" s="1"/>
  <c r="G186" i="85"/>
  <c r="D185" i="86" s="1"/>
  <c r="G185" s="1"/>
  <c r="G185" i="85"/>
  <c r="D184" i="86" s="1"/>
  <c r="G184" s="1"/>
  <c r="G184" i="85"/>
  <c r="D183" i="86" s="1"/>
  <c r="G183" s="1"/>
  <c r="G183" i="85"/>
  <c r="D182" i="86" s="1"/>
  <c r="G182" s="1"/>
  <c r="G182" i="85"/>
  <c r="D181" i="86" s="1"/>
  <c r="G181" s="1"/>
  <c r="G181" i="85"/>
  <c r="D180" i="86" s="1"/>
  <c r="G180" s="1"/>
  <c r="G180" i="85"/>
  <c r="D179" i="86" s="1"/>
  <c r="G179" s="1"/>
  <c r="G179" i="85"/>
  <c r="D178" i="86" s="1"/>
  <c r="G178" s="1"/>
  <c r="G178" i="85"/>
  <c r="D177" i="86" s="1"/>
  <c r="G177" s="1"/>
  <c r="G177" i="85"/>
  <c r="D176" i="86" s="1"/>
  <c r="G176" s="1"/>
  <c r="G176" i="85"/>
  <c r="D175" i="86" s="1"/>
  <c r="G175" s="1"/>
  <c r="G175" i="85"/>
  <c r="D174" i="86" s="1"/>
  <c r="G174" s="1"/>
  <c r="G174" i="85"/>
  <c r="D173" i="86" s="1"/>
  <c r="G173" s="1"/>
  <c r="G173" i="85"/>
  <c r="D172" i="86" s="1"/>
  <c r="G172" s="1"/>
  <c r="G172" i="85"/>
  <c r="D171" i="86" s="1"/>
  <c r="G171" s="1"/>
  <c r="G171" i="85"/>
  <c r="D170" i="86" s="1"/>
  <c r="G170" s="1"/>
  <c r="G170" i="85"/>
  <c r="D169" i="86" s="1"/>
  <c r="G169" s="1"/>
  <c r="G169" i="85"/>
  <c r="D168" i="86" s="1"/>
  <c r="G168" s="1"/>
  <c r="G168" i="85"/>
  <c r="D167" i="86" s="1"/>
  <c r="G167" s="1"/>
  <c r="G167" i="85"/>
  <c r="D166" i="86" s="1"/>
  <c r="G166" s="1"/>
  <c r="G166" i="85"/>
  <c r="D165" i="86" s="1"/>
  <c r="G165" s="1"/>
  <c r="G165" i="85"/>
  <c r="D164" i="86" s="1"/>
  <c r="G164" s="1"/>
  <c r="G164" i="85"/>
  <c r="D163" i="86" s="1"/>
  <c r="G163" s="1"/>
  <c r="G163" i="85"/>
  <c r="D162" i="86" s="1"/>
  <c r="G162" s="1"/>
  <c r="G162" i="85"/>
  <c r="D161" i="86" s="1"/>
  <c r="G161" s="1"/>
  <c r="G161" i="85"/>
  <c r="D160" i="86" s="1"/>
  <c r="G160" s="1"/>
  <c r="G160" i="85"/>
  <c r="D159" i="86" s="1"/>
  <c r="G159" s="1"/>
  <c r="G159" i="85"/>
  <c r="D158" i="86" s="1"/>
  <c r="G158" s="1"/>
  <c r="G158" i="85"/>
  <c r="D157" i="86" s="1"/>
  <c r="G157" s="1"/>
  <c r="G157" i="85"/>
  <c r="D156" i="86" s="1"/>
  <c r="G156" s="1"/>
  <c r="G156" i="85"/>
  <c r="D155" i="86" s="1"/>
  <c r="G155" s="1"/>
  <c r="G155" i="85"/>
  <c r="D154" i="86" s="1"/>
  <c r="G154" s="1"/>
  <c r="G154" i="85"/>
  <c r="D153" i="86" s="1"/>
  <c r="G153" s="1"/>
  <c r="G153" i="85"/>
  <c r="D152" i="86" s="1"/>
  <c r="G152" s="1"/>
  <c r="G152" i="85"/>
  <c r="D151" i="86" s="1"/>
  <c r="G151" s="1"/>
  <c r="G151" i="85"/>
  <c r="D150" i="86" s="1"/>
  <c r="G150" s="1"/>
  <c r="G150" i="85"/>
  <c r="D149" i="86" s="1"/>
  <c r="G149" s="1"/>
  <c r="G149" i="85"/>
  <c r="D148" i="86" s="1"/>
  <c r="G148" s="1"/>
  <c r="G148" i="85"/>
  <c r="D147" i="86" s="1"/>
  <c r="G147" s="1"/>
  <c r="G147" i="85"/>
  <c r="D146" i="86" s="1"/>
  <c r="G146" s="1"/>
  <c r="G146" i="85"/>
  <c r="D145" i="86" s="1"/>
  <c r="G145" s="1"/>
  <c r="G145" i="85"/>
  <c r="D144" i="86" s="1"/>
  <c r="G144" s="1"/>
  <c r="G144" i="85"/>
  <c r="D143" i="86" s="1"/>
  <c r="G143" s="1"/>
  <c r="G143" i="85"/>
  <c r="D142" i="86" s="1"/>
  <c r="G142" s="1"/>
  <c r="G142" i="85"/>
  <c r="D141" i="86" s="1"/>
  <c r="G141" s="1"/>
  <c r="G141" i="85"/>
  <c r="D140" i="86" s="1"/>
  <c r="G140" s="1"/>
  <c r="G140" i="85"/>
  <c r="D139" i="86" s="1"/>
  <c r="G139" s="1"/>
  <c r="G139" i="85"/>
  <c r="D138" i="86" s="1"/>
  <c r="G138" s="1"/>
  <c r="G138" i="85"/>
  <c r="D137" i="86" s="1"/>
  <c r="G137" s="1"/>
  <c r="G137" i="85"/>
  <c r="D136" i="86" s="1"/>
  <c r="G136" s="1"/>
  <c r="G136" i="85"/>
  <c r="D135" i="86" s="1"/>
  <c r="G135" s="1"/>
  <c r="G135" i="85"/>
  <c r="D134" i="86" s="1"/>
  <c r="G134" s="1"/>
  <c r="G134" i="85"/>
  <c r="D133" i="86" s="1"/>
  <c r="G133" s="1"/>
  <c r="G133" i="85"/>
  <c r="D132" i="86" s="1"/>
  <c r="G132" s="1"/>
  <c r="G132" i="85"/>
  <c r="D131" i="86" s="1"/>
  <c r="G131" s="1"/>
  <c r="G131" i="85"/>
  <c r="D130" i="86" s="1"/>
  <c r="G130" s="1"/>
  <c r="G130" i="85"/>
  <c r="D129" i="86" s="1"/>
  <c r="G129" s="1"/>
  <c r="G129" i="85"/>
  <c r="D128" i="86" s="1"/>
  <c r="G128" s="1"/>
  <c r="G128" i="85"/>
  <c r="D127" i="86" s="1"/>
  <c r="G127" s="1"/>
  <c r="G127" i="85"/>
  <c r="D126" i="86" s="1"/>
  <c r="G126" s="1"/>
  <c r="G126" i="85"/>
  <c r="D125" i="86" s="1"/>
  <c r="G125" s="1"/>
  <c r="G125" i="85"/>
  <c r="D124" i="86" s="1"/>
  <c r="G124" s="1"/>
  <c r="G124" i="85"/>
  <c r="D123" i="86" s="1"/>
  <c r="G123" s="1"/>
  <c r="G123" i="85"/>
  <c r="D122" i="86" s="1"/>
  <c r="G122" s="1"/>
  <c r="G122" i="85"/>
  <c r="D121" i="86" s="1"/>
  <c r="G121" s="1"/>
  <c r="G121" i="85"/>
  <c r="D120" i="86" s="1"/>
  <c r="G120" s="1"/>
  <c r="G120" i="85"/>
  <c r="D119" i="86" s="1"/>
  <c r="G119" s="1"/>
  <c r="G119" i="85"/>
  <c r="D118" i="86" s="1"/>
  <c r="G118" s="1"/>
  <c r="G118" i="85"/>
  <c r="D117" i="86" s="1"/>
  <c r="G117" s="1"/>
  <c r="G117" i="85"/>
  <c r="D116" i="86" s="1"/>
  <c r="G116" s="1"/>
  <c r="G116" i="85"/>
  <c r="D115" i="86" s="1"/>
  <c r="G115" s="1"/>
  <c r="G115" i="85"/>
  <c r="D114" i="86" s="1"/>
  <c r="G114" s="1"/>
  <c r="G114" i="85"/>
  <c r="D113" i="86" s="1"/>
  <c r="G113" s="1"/>
  <c r="G113" i="85"/>
  <c r="D112" i="86" s="1"/>
  <c r="G112" s="1"/>
  <c r="G112" i="85"/>
  <c r="D111" i="86" s="1"/>
  <c r="G111" s="1"/>
  <c r="G111" i="85"/>
  <c r="D110" i="86" s="1"/>
  <c r="G110" s="1"/>
  <c r="G110" i="85"/>
  <c r="D109" i="86" s="1"/>
  <c r="G109" s="1"/>
  <c r="G109" i="85"/>
  <c r="D108" i="86" s="1"/>
  <c r="G108" s="1"/>
  <c r="G108" i="85"/>
  <c r="D107" i="86" s="1"/>
  <c r="G107" s="1"/>
  <c r="G107" i="85"/>
  <c r="D106" i="86" s="1"/>
  <c r="G106" s="1"/>
  <c r="G106" i="85"/>
  <c r="D105" i="86" s="1"/>
  <c r="G105" s="1"/>
  <c r="G105" i="85"/>
  <c r="D104" i="86" s="1"/>
  <c r="G104" s="1"/>
  <c r="G104" i="85"/>
  <c r="D103" i="86" s="1"/>
  <c r="G103" s="1"/>
  <c r="G103" i="85"/>
  <c r="D102" i="86" s="1"/>
  <c r="G102" s="1"/>
  <c r="G102" i="85"/>
  <c r="D101" i="86" s="1"/>
  <c r="G101" s="1"/>
  <c r="G101" i="85"/>
  <c r="D100" i="86" s="1"/>
  <c r="G100" s="1"/>
  <c r="G100" i="85"/>
  <c r="D99" i="86" s="1"/>
  <c r="G99" s="1"/>
  <c r="G99" i="85"/>
  <c r="D98" i="86" s="1"/>
  <c r="G98" s="1"/>
  <c r="G98" i="85"/>
  <c r="D97" i="86" s="1"/>
  <c r="G97" s="1"/>
  <c r="G97" i="85"/>
  <c r="D96" i="86" s="1"/>
  <c r="G96" s="1"/>
  <c r="G96" i="85"/>
  <c r="D95" i="86" s="1"/>
  <c r="G95" s="1"/>
  <c r="G95" i="85"/>
  <c r="D94" i="86" s="1"/>
  <c r="G94" s="1"/>
  <c r="G94" i="85"/>
  <c r="D93" i="86" s="1"/>
  <c r="G93" s="1"/>
  <c r="G93" i="85"/>
  <c r="D92" i="86" s="1"/>
  <c r="G92" s="1"/>
  <c r="G92" i="85"/>
  <c r="D91" i="86" s="1"/>
  <c r="G91" s="1"/>
  <c r="G91" i="85"/>
  <c r="D90" i="86" s="1"/>
  <c r="G90" s="1"/>
  <c r="G90" i="85"/>
  <c r="D89" i="86" s="1"/>
  <c r="G89" s="1"/>
  <c r="G89" i="85"/>
  <c r="D88" i="86" s="1"/>
  <c r="G88" s="1"/>
  <c r="G88" i="85"/>
  <c r="D87" i="86" s="1"/>
  <c r="G87" s="1"/>
  <c r="G87" i="85"/>
  <c r="D86" i="86" s="1"/>
  <c r="G86" s="1"/>
  <c r="G86" i="85"/>
  <c r="D85" i="86" s="1"/>
  <c r="G85" s="1"/>
  <c r="G85" i="85"/>
  <c r="D84" i="86" s="1"/>
  <c r="G84" s="1"/>
  <c r="G84" i="85"/>
  <c r="D83" i="86" s="1"/>
  <c r="G83" s="1"/>
  <c r="G83" i="85"/>
  <c r="D82" i="86" s="1"/>
  <c r="G82" s="1"/>
  <c r="G82" i="85"/>
  <c r="D81" i="86" s="1"/>
  <c r="G81" s="1"/>
  <c r="G81" i="85"/>
  <c r="D80" i="86" s="1"/>
  <c r="G80" s="1"/>
  <c r="G80" i="85"/>
  <c r="D79" i="86" s="1"/>
  <c r="G79" s="1"/>
  <c r="G79" i="85"/>
  <c r="D78" i="86" s="1"/>
  <c r="G78" s="1"/>
  <c r="G78" i="85"/>
  <c r="D77" i="86" s="1"/>
  <c r="G77" s="1"/>
  <c r="G77" i="85"/>
  <c r="D76" i="86" s="1"/>
  <c r="G76" s="1"/>
  <c r="G76" i="85"/>
  <c r="D75" i="86" s="1"/>
  <c r="G75" s="1"/>
  <c r="G75" i="85"/>
  <c r="D74" i="86" s="1"/>
  <c r="G74" s="1"/>
  <c r="G74" i="85"/>
  <c r="D73" i="86" s="1"/>
  <c r="G73" s="1"/>
  <c r="G73" i="85"/>
  <c r="D72" i="86" s="1"/>
  <c r="G72" s="1"/>
  <c r="G72" i="85"/>
  <c r="D71" i="86" s="1"/>
  <c r="G71" s="1"/>
  <c r="G71" i="85"/>
  <c r="D70" i="86" s="1"/>
  <c r="G70" s="1"/>
  <c r="G70" i="85"/>
  <c r="D69" i="86" s="1"/>
  <c r="G69" s="1"/>
  <c r="G69" i="85"/>
  <c r="D68" i="86" s="1"/>
  <c r="G68" s="1"/>
  <c r="G68" i="85"/>
  <c r="D67" i="86" s="1"/>
  <c r="G67" s="1"/>
  <c r="G67" i="85"/>
  <c r="D66" i="86" s="1"/>
  <c r="G66" s="1"/>
  <c r="G66" i="85"/>
  <c r="D65" i="86" s="1"/>
  <c r="G65" s="1"/>
  <c r="G65" i="85"/>
  <c r="D64" i="86" s="1"/>
  <c r="G64" s="1"/>
  <c r="G64" i="85"/>
  <c r="D63" i="86" s="1"/>
  <c r="G63" s="1"/>
  <c r="G63" i="85"/>
  <c r="D62" i="86" s="1"/>
  <c r="G62" s="1"/>
  <c r="G62" i="85"/>
  <c r="D61" i="86" s="1"/>
  <c r="G61" s="1"/>
  <c r="G61" i="85"/>
  <c r="D60" i="86" s="1"/>
  <c r="G60" s="1"/>
  <c r="G60" i="85"/>
  <c r="D59" i="86" s="1"/>
  <c r="G59" s="1"/>
  <c r="G59" i="85"/>
  <c r="D58" i="86" s="1"/>
  <c r="G58" s="1"/>
  <c r="G58" i="85"/>
  <c r="D57" i="86" s="1"/>
  <c r="G57" s="1"/>
  <c r="G57" i="85"/>
  <c r="D56" i="86" s="1"/>
  <c r="G56" s="1"/>
  <c r="G56" i="85"/>
  <c r="D55" i="86" s="1"/>
  <c r="G55" s="1"/>
  <c r="G55" i="85"/>
  <c r="D54" i="86" s="1"/>
  <c r="G54" s="1"/>
  <c r="G54" i="85"/>
  <c r="D53" i="86" s="1"/>
  <c r="G53" s="1"/>
  <c r="G53" i="85"/>
  <c r="D52" i="86" s="1"/>
  <c r="G52" s="1"/>
  <c r="G52" i="85"/>
  <c r="D51" i="86" s="1"/>
  <c r="G51" s="1"/>
  <c r="G51" i="85"/>
  <c r="D50" i="86" s="1"/>
  <c r="G50" s="1"/>
  <c r="G50" i="85"/>
  <c r="D49" i="86" s="1"/>
  <c r="G49" s="1"/>
  <c r="G49" i="85"/>
  <c r="D48" i="86" s="1"/>
  <c r="G48" s="1"/>
  <c r="G48" i="85"/>
  <c r="D47" i="86" s="1"/>
  <c r="G47" s="1"/>
  <c r="G47" i="85"/>
  <c r="D46" i="86" s="1"/>
  <c r="G46" s="1"/>
  <c r="G46" i="85"/>
  <c r="D45" i="86" s="1"/>
  <c r="G45" s="1"/>
  <c r="G45" i="85"/>
  <c r="D44" i="86" s="1"/>
  <c r="G44" s="1"/>
  <c r="G44" i="85"/>
  <c r="D43" i="86" s="1"/>
  <c r="G43" s="1"/>
  <c r="G43" i="85"/>
  <c r="D42" i="86" s="1"/>
  <c r="G42" s="1"/>
  <c r="G42" i="85"/>
  <c r="D41" i="86" s="1"/>
  <c r="G41" s="1"/>
  <c r="G41" i="85"/>
  <c r="D40" i="86" s="1"/>
  <c r="G40" s="1"/>
  <c r="G40" i="85"/>
  <c r="D39" i="86" s="1"/>
  <c r="G39" s="1"/>
  <c r="G39" i="85"/>
  <c r="D38" i="86" s="1"/>
  <c r="G38" s="1"/>
  <c r="G38" i="85"/>
  <c r="D37" i="86" s="1"/>
  <c r="G37" s="1"/>
  <c r="G37" i="85"/>
  <c r="D36" i="86" s="1"/>
  <c r="G36" s="1"/>
  <c r="G36" i="85"/>
  <c r="D35" i="86" s="1"/>
  <c r="G35" s="1"/>
  <c r="G35" i="85"/>
  <c r="D34" i="86" s="1"/>
  <c r="G34" s="1"/>
  <c r="G34" i="85"/>
  <c r="D33" i="86" s="1"/>
  <c r="G33" s="1"/>
  <c r="G33" i="85"/>
  <c r="D32" i="86" s="1"/>
  <c r="G32" s="1"/>
  <c r="G32" i="85"/>
  <c r="D31" i="86" s="1"/>
  <c r="G31" s="1"/>
  <c r="G31" i="85"/>
  <c r="D30" i="86" s="1"/>
  <c r="G30" s="1"/>
  <c r="G30" i="85"/>
  <c r="D29" i="86" s="1"/>
  <c r="G29" s="1"/>
  <c r="G29" i="85"/>
  <c r="D28" i="86" s="1"/>
  <c r="G28" s="1"/>
  <c r="G28" i="85"/>
  <c r="D27" i="86" s="1"/>
  <c r="G27" s="1"/>
  <c r="G27" i="85"/>
  <c r="D26" i="86" s="1"/>
  <c r="G26" s="1"/>
  <c r="G26" i="85"/>
  <c r="D25" i="86" s="1"/>
  <c r="G25" s="1"/>
  <c r="G25" i="85"/>
  <c r="D24" i="86" s="1"/>
  <c r="G24" s="1"/>
  <c r="G24" i="85"/>
  <c r="D23" i="86" s="1"/>
  <c r="G23" s="1"/>
  <c r="G23" i="85"/>
  <c r="D22" i="86" s="1"/>
  <c r="G22" s="1"/>
  <c r="G22" i="85"/>
  <c r="D21" i="86" s="1"/>
  <c r="G21" s="1"/>
  <c r="G21" i="85"/>
  <c r="D20" i="86" s="1"/>
  <c r="G20" s="1"/>
  <c r="G20" i="85"/>
  <c r="D19" i="86" s="1"/>
  <c r="G19" s="1"/>
  <c r="G19" i="85"/>
  <c r="D18" i="86" s="1"/>
  <c r="G18" s="1"/>
  <c r="G18" i="85"/>
  <c r="D17" i="86" s="1"/>
  <c r="G17" s="1"/>
  <c r="G17" i="85"/>
  <c r="D16" i="86" s="1"/>
  <c r="G16" s="1"/>
  <c r="G16" i="85"/>
  <c r="D15" i="86" s="1"/>
  <c r="G15" s="1"/>
  <c r="D14"/>
  <c r="G14" s="1"/>
  <c r="G14" i="85"/>
  <c r="D13" i="86" s="1"/>
  <c r="G13" i="85"/>
  <c r="G12"/>
  <c r="D11" i="86" s="1"/>
  <c r="F11" i="85"/>
  <c r="E11"/>
  <c r="D11"/>
  <c r="C11"/>
  <c r="C10" i="83"/>
  <c r="J23" i="88" l="1"/>
  <c r="J17"/>
  <c r="D12" i="86"/>
  <c r="G12" s="1"/>
  <c r="G11" i="85"/>
  <c r="D10" i="83"/>
  <c r="G11" i="86"/>
  <c r="G13"/>
  <c r="D10" l="1"/>
  <c r="G10"/>
  <c r="C15" i="84" s="1"/>
  <c r="B26" l="1"/>
  <c r="B46"/>
  <c r="B35"/>
  <c r="B23" i="88" s="1"/>
  <c r="E35" i="84" l="1"/>
  <c r="E23" i="88" s="1"/>
  <c r="C35" i="84"/>
  <c r="D26"/>
  <c r="B17" i="88"/>
  <c r="E57" i="84" l="1"/>
  <c r="C57"/>
  <c r="D53"/>
  <c r="C53"/>
  <c r="E46"/>
  <c r="C46"/>
  <c r="D42"/>
  <c r="C42"/>
  <c r="E26"/>
  <c r="D17" i="88"/>
  <c r="D35" i="84"/>
  <c r="D23" i="88" s="1"/>
  <c r="E42" i="84" l="1"/>
  <c r="E53"/>
  <c r="D57"/>
  <c r="D46"/>
  <c r="E17" i="88"/>
  <c r="D2" i="94" s="1"/>
  <c r="B2" s="1"/>
  <c r="C23" i="88"/>
  <c r="L17" l="1"/>
  <c r="D3" i="94" s="1"/>
  <c r="B3" s="1"/>
  <c r="B5" i="88" s="1"/>
  <c r="D6" i="94"/>
  <c r="B6" s="1"/>
  <c r="L23" i="88"/>
  <c r="D4" i="94" l="1"/>
  <c r="B4" s="1"/>
  <c r="D7"/>
  <c r="B7" s="1"/>
  <c r="D8"/>
  <c r="B8" s="1"/>
  <c r="B6" i="88" l="1"/>
  <c r="E23" i="73"/>
  <c r="H23" s="1"/>
  <c r="D27" i="80" l="1"/>
  <c r="E28" i="60"/>
  <c r="J28" s="1"/>
  <c r="F23" i="73"/>
  <c r="G28" i="60" l="1"/>
  <c r="D26" i="80" l="1"/>
  <c r="I26" s="1"/>
  <c r="E27" i="60"/>
  <c r="J27" s="1"/>
  <c r="E22" i="73"/>
  <c r="H22" s="1"/>
  <c r="D24" i="80"/>
  <c r="I24" s="1"/>
  <c r="E26" i="60"/>
  <c r="J26" s="1"/>
  <c r="I23" i="73"/>
  <c r="E21"/>
  <c r="H21" s="1"/>
  <c r="D34" i="76"/>
  <c r="G26" i="60" l="1"/>
  <c r="G27"/>
  <c r="F22" i="73"/>
  <c r="E26" i="80"/>
  <c r="E27"/>
  <c r="J34" i="76"/>
  <c r="N34" s="1"/>
  <c r="E34"/>
  <c r="K34"/>
  <c r="F21" i="73"/>
  <c r="I22" l="1"/>
  <c r="M34" i="76"/>
  <c r="I21" i="73"/>
  <c r="E24" i="80" l="1"/>
  <c r="D15" l="1"/>
  <c r="I15" s="1"/>
  <c r="E13" i="73"/>
  <c r="H13" s="1"/>
  <c r="E19" i="60"/>
  <c r="J19" s="1"/>
  <c r="E22"/>
  <c r="J22" s="1"/>
  <c r="D21" i="80"/>
  <c r="I21" s="1"/>
  <c r="E24" i="60"/>
  <c r="J24" s="1"/>
  <c r="E25"/>
  <c r="J25" s="1"/>
  <c r="D18" i="76"/>
  <c r="J16" l="1"/>
  <c r="N16" s="1"/>
  <c r="D16"/>
  <c r="G24" i="60"/>
  <c r="G22"/>
  <c r="G25"/>
  <c r="G19"/>
  <c r="D20" i="80"/>
  <c r="I20" s="1"/>
  <c r="D22"/>
  <c r="I22" s="1"/>
  <c r="D23"/>
  <c r="D17"/>
  <c r="I17" s="1"/>
  <c r="E20" i="73"/>
  <c r="H20" s="1"/>
  <c r="E19"/>
  <c r="H19" s="1"/>
  <c r="E18"/>
  <c r="H18" s="1"/>
  <c r="E17"/>
  <c r="H17" s="1"/>
  <c r="E14"/>
  <c r="H14" s="1"/>
  <c r="E20" i="60"/>
  <c r="J20" s="1"/>
  <c r="D18" i="80"/>
  <c r="I18" s="1"/>
  <c r="D19"/>
  <c r="E21" i="60"/>
  <c r="J21" s="1"/>
  <c r="E16" i="73"/>
  <c r="H16" s="1"/>
  <c r="J18" i="76"/>
  <c r="N18" s="1"/>
  <c r="K18"/>
  <c r="E15" i="73"/>
  <c r="H15" s="1"/>
  <c r="E16" i="76"/>
  <c r="K16"/>
  <c r="M16" s="1"/>
  <c r="E18"/>
  <c r="E12" i="73"/>
  <c r="H12" s="1"/>
  <c r="E18" i="80" l="1"/>
  <c r="I13"/>
  <c r="I23" i="105" s="1"/>
  <c r="J17" i="76"/>
  <c r="N17" s="1"/>
  <c r="D17"/>
  <c r="J21"/>
  <c r="N21" s="1"/>
  <c r="D21"/>
  <c r="J22"/>
  <c r="N22" s="1"/>
  <c r="D22"/>
  <c r="J20"/>
  <c r="N20" s="1"/>
  <c r="D20"/>
  <c r="J19"/>
  <c r="N19" s="1"/>
  <c r="D19"/>
  <c r="J15"/>
  <c r="N15" s="1"/>
  <c r="D15"/>
  <c r="E21"/>
  <c r="K22"/>
  <c r="E22"/>
  <c r="G23" i="60"/>
  <c r="G17"/>
  <c r="G21"/>
  <c r="G20"/>
  <c r="E17" i="76"/>
  <c r="K17"/>
  <c r="M17" s="1"/>
  <c r="K20"/>
  <c r="E20"/>
  <c r="M18"/>
  <c r="K19"/>
  <c r="K21"/>
  <c r="E19"/>
  <c r="K15"/>
  <c r="E21" i="80"/>
  <c r="E23"/>
  <c r="E14"/>
  <c r="E19"/>
  <c r="E17"/>
  <c r="E22"/>
  <c r="E15"/>
  <c r="E20"/>
  <c r="F13" i="73"/>
  <c r="I13"/>
  <c r="F18"/>
  <c r="F12"/>
  <c r="F14"/>
  <c r="F15"/>
  <c r="F19"/>
  <c r="F17"/>
  <c r="F20"/>
  <c r="I20"/>
  <c r="F16"/>
  <c r="N14" i="76" l="1"/>
  <c r="H23" i="105" s="1"/>
  <c r="M15" i="76"/>
  <c r="M21"/>
  <c r="M22"/>
  <c r="M19"/>
  <c r="E13" i="80"/>
  <c r="I17" i="105" s="1"/>
  <c r="M20" i="76"/>
  <c r="E14"/>
  <c r="H17" i="105" s="1"/>
  <c r="F11" i="73"/>
  <c r="G17" i="105" s="1"/>
  <c r="J16" i="60"/>
  <c r="B14" i="103" s="1"/>
  <c r="B23" i="105" s="1"/>
  <c r="G16" i="60"/>
  <c r="B6" i="103" s="1"/>
  <c r="B17" i="105" s="1"/>
  <c r="I16" i="73"/>
  <c r="I15"/>
  <c r="I17"/>
  <c r="I19"/>
  <c r="I18"/>
  <c r="I14"/>
  <c r="J17" i="105" l="1"/>
  <c r="C17"/>
  <c r="C10" i="103"/>
  <c r="D17" i="105" s="1"/>
  <c r="D18" i="103"/>
  <c r="E23" i="105" s="1"/>
  <c r="D6" i="106" s="1"/>
  <c r="B6" s="1"/>
  <c r="B18" i="103"/>
  <c r="C23" i="105" s="1"/>
  <c r="I12" i="73"/>
  <c r="D10" i="103" l="1"/>
  <c r="E17" i="105" s="1"/>
  <c r="C18" i="103"/>
  <c r="D23" i="105" s="1"/>
  <c r="I11" i="73"/>
  <c r="G23" i="105" s="1"/>
  <c r="J23" s="1"/>
  <c r="L23" s="1"/>
  <c r="D2" i="106" l="1"/>
  <c r="B2" s="1"/>
  <c r="L17" i="105"/>
  <c r="D7" i="106"/>
  <c r="B7" s="1"/>
  <c r="D8"/>
  <c r="B8" s="1"/>
  <c r="B6" i="105" l="1"/>
  <c r="D3" i="106"/>
  <c r="B3" s="1"/>
  <c r="B5" i="105" s="1"/>
  <c r="D4" i="106"/>
  <c r="B4" s="1"/>
</calcChain>
</file>

<file path=xl/sharedStrings.xml><?xml version="1.0" encoding="utf-8"?>
<sst xmlns="http://schemas.openxmlformats.org/spreadsheetml/2006/main" count="1110" uniqueCount="445">
  <si>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</si>
  <si>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</si>
  <si>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</si>
  <si>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</si>
  <si>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</si>
  <si>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</si>
  <si>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</si>
  <si>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</si>
  <si>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</si>
  <si>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</si>
  <si>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</si>
  <si>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</si>
  <si>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</si>
  <si>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</si>
  <si>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</si>
  <si>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</si>
  <si>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</si>
  <si>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</si>
  <si>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</si>
  <si>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</si>
  <si>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</si>
  <si>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</si>
  <si>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</si>
  <si>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</si>
  <si>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</si>
  <si>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</si>
  <si>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</si>
  <si>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</si>
  <si>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</si>
  <si>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</si>
  <si>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</si>
  <si>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</si>
  <si>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</si>
  <si>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</si>
  <si>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</si>
  <si>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</si>
  <si>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</si>
  <si>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</si>
  <si>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</si>
  <si>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</si>
  <si>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</si>
  <si>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</si>
  <si>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</si>
  <si>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</si>
  <si>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</si>
  <si>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</si>
  <si>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</si>
  <si>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</si>
  <si>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</si>
  <si>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</si>
  <si>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</si>
  <si>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</si>
  <si>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</si>
  <si>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</si>
  <si>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</si>
  <si>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</si>
  <si>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</si>
  <si>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</si>
  <si>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</si>
  <si>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</si>
  <si>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</si>
  <si>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</si>
  <si>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</si>
  <si>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</si>
  <si>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</si>
  <si>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</si>
  <si>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</si>
  <si>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</si>
  <si>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</si>
  <si>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</si>
  <si>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</si>
  <si>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</si>
  <si>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</si>
  <si>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</si>
  <si>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</si>
  <si>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</si>
  <si>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</si>
  <si>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</si>
  <si>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</si>
  <si>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</si>
  <si>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</si>
  <si>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</si>
  <si>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</si>
  <si>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</si>
  <si>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</si>
  <si>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</si>
  <si>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</si>
  <si>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</si>
  <si>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</si>
  <si>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</si>
  <si>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</si>
  <si>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</si>
  <si>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</si>
  <si>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</si>
  <si>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</si>
  <si>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</si>
  <si>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</si>
  <si>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</si>
  <si>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</si>
  <si>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</si>
  <si>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</si>
  <si>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</si>
  <si>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</si>
  <si>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</si>
  <si>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</si>
  <si>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</si>
  <si>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</si>
  <si>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</si>
  <si>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</si>
  <si>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</si>
  <si>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</si>
  <si>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</si>
  <si>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</si>
  <si>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</si>
  <si>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</si>
  <si>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</si>
  <si>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</si>
  <si>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</si>
  <si>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</si>
  <si>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</si>
  <si>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</si>
  <si>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</si>
  <si>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</si>
  <si>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</si>
  <si>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</si>
  <si>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</si>
  <si>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</si>
  <si>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</si>
  <si>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</si>
  <si>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</si>
  <si>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</si>
  <si>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</si>
  <si>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</si>
  <si>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</si>
  <si>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</si>
  <si>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</si>
  <si>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</si>
  <si>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</si>
  <si>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</si>
  <si>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</si>
  <si>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</si>
  <si>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</si>
  <si>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</si>
  <si>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</si>
  <si>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</si>
  <si>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</si>
  <si>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</si>
  <si>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</si>
  <si>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</si>
  <si>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</si>
  <si>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</si>
  <si>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</si>
  <si>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</si>
  <si>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</si>
  <si>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</si>
  <si>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</si>
  <si>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</si>
  <si>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</si>
  <si>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</si>
  <si>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</si>
  <si>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</si>
  <si>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</si>
  <si>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</si>
  <si>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</si>
  <si>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</si>
  <si>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</si>
  <si>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</si>
  <si>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</si>
  <si>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</si>
  <si>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</si>
  <si>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</si>
  <si>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</si>
  <si>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</si>
  <si>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</si>
  <si>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</si>
  <si>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</si>
  <si>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</si>
  <si>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</si>
  <si>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</si>
  <si>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</si>
  <si>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</si>
  <si>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</si>
  <si>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</si>
  <si>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</si>
  <si>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</si>
  <si>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</si>
  <si>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</si>
  <si>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</si>
  <si>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</si>
  <si>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</si>
  <si>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</si>
  <si>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</si>
  <si>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</si>
  <si>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</si>
  <si>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</si>
  <si>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</si>
  <si>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</si>
  <si>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</si>
  <si>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</si>
  <si>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</si>
  <si>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</si>
  <si>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</si>
  <si>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</si>
  <si>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</si>
  <si>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</si>
  <si>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</si>
  <si>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</si>
  <si>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</si>
  <si>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</si>
  <si>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</si>
  <si>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</si>
  <si>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</si>
  <si>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</si>
  <si>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</si>
  <si>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</si>
  <si>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</si>
  <si>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</si>
  <si>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</si>
  <si>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</si>
  <si>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</si>
  <si>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</si>
  <si>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</si>
  <si>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</si>
  <si>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</si>
  <si>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</si>
  <si>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</si>
  <si>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</si>
  <si>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</si>
  <si>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</si>
  <si>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</si>
  <si>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</si>
  <si>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</si>
  <si>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こねぎ </t>
  </si>
  <si>
    <t xml:space="preserve"> なす </t>
  </si>
  <si>
    <t xml:space="preserve"> ミニトマト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</si>
  <si>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</si>
  <si>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</si>
  <si>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</si>
  <si>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</si>
  <si>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</si>
  <si>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</si>
  <si>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</si>
  <si>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</si>
  <si>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</si>
  <si>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</si>
  <si>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</si>
  <si>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</si>
  <si>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</si>
  <si>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</si>
  <si>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</si>
  <si>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</si>
  <si>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</si>
  <si>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</si>
  <si>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</si>
  <si>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</si>
  <si>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</si>
  <si>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</si>
  <si>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</si>
  <si>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</si>
  <si>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</si>
  <si>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</si>
  <si>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</si>
  <si>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</si>
  <si>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</si>
  <si>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</si>
  <si>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</si>
  <si>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</si>
  <si>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</si>
  <si>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</si>
  <si>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</si>
  <si>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</si>
  <si>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</si>
  <si>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</si>
  <si>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</si>
  <si>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</si>
  <si>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</si>
  <si>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</si>
  <si>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</si>
  <si>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</si>
  <si>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</si>
  <si>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</si>
  <si>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</si>
  <si>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</si>
  <si>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</si>
  <si>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</si>
  <si>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</si>
  <si>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</si>
  <si>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</si>
  <si>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</si>
  <si>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</si>
  <si>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</si>
  <si>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</si>
  <si>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</si>
  <si>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</si>
  <si>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</si>
  <si>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</si>
  <si>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</si>
  <si>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</si>
  <si>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</si>
  <si>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</si>
  <si>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</si>
  <si>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</si>
  <si>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</si>
  <si>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</si>
  <si>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</si>
  <si>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</si>
  <si>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</si>
  <si>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</si>
  <si>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</si>
  <si>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</si>
  <si>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</si>
  <si>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</si>
  <si>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</si>
  <si>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</si>
  <si>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</si>
  <si>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</si>
  <si>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</si>
  <si>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</si>
  <si>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</si>
  <si>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</si>
  <si>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</si>
  <si>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</si>
  <si>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</si>
  <si>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</si>
  <si>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</si>
  <si>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</si>
  <si>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</si>
  <si>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</si>
  <si>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</si>
  <si>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</si>
  <si>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</si>
  <si>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</si>
  <si>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</si>
  <si>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</si>
  <si>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</si>
  <si>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</si>
  <si>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</si>
  <si>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</si>
  <si>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</si>
  <si>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</si>
  <si>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</si>
  <si>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</si>
  <si>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</si>
  <si>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</si>
  <si>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</si>
  <si>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</si>
  <si>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</si>
  <si>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</si>
  <si>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</si>
  <si>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</si>
  <si>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</si>
  <si>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</si>
  <si>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</si>
  <si>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</si>
  <si>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</si>
  <si>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</si>
  <si>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</si>
  <si>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</si>
  <si>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</si>
  <si>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</si>
  <si>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</si>
  <si>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</si>
  <si>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</si>
  <si>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</si>
  <si>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</si>
  <si>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</si>
  <si>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</si>
  <si>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</si>
  <si>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</si>
  <si>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</si>
  <si>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</si>
  <si>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</si>
  <si>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</si>
  <si>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</si>
  <si>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</si>
  <si>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</si>
  <si>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</si>
  <si>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</si>
  <si>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</si>
  <si>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</si>
  <si>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</si>
  <si>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</si>
  <si>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</si>
  <si>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</si>
  <si>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</si>
  <si>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</si>
  <si>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</si>
  <si>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</si>
  <si>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</si>
  <si>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</si>
  <si>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</si>
  <si>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</si>
  <si>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</si>
  <si>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</si>
  <si>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</si>
  <si>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</si>
  <si>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</si>
  <si>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</si>
  <si>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</si>
  <si>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</si>
  <si>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</si>
  <si>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</si>
  <si>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</si>
  <si>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</si>
  <si>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</si>
  <si>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</si>
  <si>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</si>
  <si>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</si>
  <si>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</si>
  <si>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</si>
  <si>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</si>
  <si>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</si>
  <si>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</si>
  <si>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</si>
  <si>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</si>
  <si>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</si>
  <si>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</si>
  <si>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</si>
  <si>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</si>
  <si>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 xml:space="preserve">秋冬ねぎ </t>
    <rPh sb="0" eb="2">
      <t>シュウトウ</t>
    </rPh>
    <phoneticPr fontId="7"/>
  </si>
  <si>
    <t xml:space="preserve"> 秋冬はくさい </t>
    <rPh sb="1" eb="3">
      <t>シュウトウ</t>
    </rPh>
    <phoneticPr fontId="7"/>
  </si>
  <si>
    <t xml:space="preserve"> 冬にんじん </t>
    <rPh sb="1" eb="2">
      <t>フユ</t>
    </rPh>
    <phoneticPr fontId="7"/>
  </si>
  <si>
    <t>なお、この試算には、加入者が別途支払う事務費は含まれていません。</t>
    <rPh sb="5" eb="7">
      <t>シサン</t>
    </rPh>
    <rPh sb="10" eb="13">
      <t>カニュウシャ</t>
    </rPh>
    <rPh sb="14" eb="16">
      <t>ベット</t>
    </rPh>
    <rPh sb="16" eb="18">
      <t>シハラ</t>
    </rPh>
    <rPh sb="19" eb="22">
      <t>ジムヒ</t>
    </rPh>
    <rPh sb="23" eb="24">
      <t>フク</t>
    </rPh>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</si>
  <si>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＜農業共済制度＞農作物共済における水稲の品質方式と麦の災害収入共済方式及び園芸施設共済には対応していません。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rPh sb="339" eb="342">
      <t>ノウサクモツ</t>
    </rPh>
    <rPh sb="342" eb="344">
      <t>キョウサイ</t>
    </rPh>
    <rPh sb="366" eb="367">
      <t>オヨ</t>
    </rPh>
    <rPh sb="368" eb="370">
      <t>エンゲイ</t>
    </rPh>
    <rPh sb="370" eb="372">
      <t>シセツ</t>
    </rPh>
    <rPh sb="372" eb="374">
      <t>キョウサイ</t>
    </rPh>
    <phoneticPr fontId="7"/>
  </si>
  <si>
    <t>×</t>
    <phoneticPr fontId="7"/>
  </si>
  <si>
    <t xml:space="preserve"> 春ねぎ</t>
    <rPh sb="1" eb="2">
      <t>ハル</t>
    </rPh>
    <phoneticPr fontId="7"/>
  </si>
  <si>
    <t xml:space="preserve"> 夏ねぎ </t>
    <rPh sb="1" eb="2">
      <t>ナツ</t>
    </rPh>
    <phoneticPr fontId="7"/>
  </si>
  <si>
    <t xml:space="preserve"> 春キャベツ </t>
    <rPh sb="1" eb="2">
      <t>ハル</t>
    </rPh>
    <phoneticPr fontId="7"/>
  </si>
  <si>
    <t>春はくさい</t>
    <rPh sb="0" eb="1">
      <t>ハル</t>
    </rPh>
    <phoneticPr fontId="7"/>
  </si>
  <si>
    <t xml:space="preserve"> 夏秋ピーマン </t>
    <rPh sb="1" eb="2">
      <t>ナツ</t>
    </rPh>
    <rPh sb="2" eb="3">
      <t>アキ</t>
    </rPh>
    <phoneticPr fontId="7"/>
  </si>
  <si>
    <t xml:space="preserve">冬春 ピーマン </t>
    <rPh sb="0" eb="1">
      <t>フユ</t>
    </rPh>
    <rPh sb="1" eb="2">
      <t>ハル</t>
    </rPh>
    <phoneticPr fontId="7"/>
  </si>
  <si>
    <t xml:space="preserve"> 夏秋きゅうり </t>
    <rPh sb="1" eb="2">
      <t>ナツ</t>
    </rPh>
    <rPh sb="2" eb="3">
      <t>アキ</t>
    </rPh>
    <phoneticPr fontId="7"/>
  </si>
  <si>
    <t xml:space="preserve"> 冬春きゅうり </t>
    <rPh sb="1" eb="2">
      <t>フユ</t>
    </rPh>
    <rPh sb="2" eb="3">
      <t>ハル</t>
    </rPh>
    <phoneticPr fontId="7"/>
  </si>
  <si>
    <t xml:space="preserve"> 冬春トマト </t>
    <rPh sb="1" eb="2">
      <t>フユ</t>
    </rPh>
    <rPh sb="2" eb="3">
      <t>ハル</t>
    </rPh>
    <phoneticPr fontId="7"/>
  </si>
  <si>
    <t xml:space="preserve"> 夏秋トマト</t>
    <rPh sb="1" eb="2">
      <t>ナツ</t>
    </rPh>
    <rPh sb="2" eb="3">
      <t>アキ</t>
    </rPh>
    <phoneticPr fontId="7"/>
  </si>
  <si>
    <t xml:space="preserve"> レタス（非結球） </t>
    <phoneticPr fontId="7"/>
  </si>
  <si>
    <t>冬 レタス</t>
    <rPh sb="0" eb="1">
      <t>フユ</t>
    </rPh>
    <phoneticPr fontId="7"/>
  </si>
  <si>
    <t xml:space="preserve"> 春レタス</t>
    <rPh sb="1" eb="2">
      <t>ハル</t>
    </rPh>
    <phoneticPr fontId="7"/>
  </si>
  <si>
    <t xml:space="preserve"> 夏秋レタス</t>
    <rPh sb="1" eb="2">
      <t>ナツ</t>
    </rPh>
    <rPh sb="2" eb="3">
      <t>アキ</t>
    </rPh>
    <phoneticPr fontId="7"/>
  </si>
  <si>
    <t>○３つの試算方法を準備しています。</t>
    <rPh sb="4" eb="6">
      <t>シサン</t>
    </rPh>
    <rPh sb="6" eb="8">
      <t>ホウホウ</t>
    </rPh>
    <rPh sb="9" eb="11">
      <t>ジュンビ</t>
    </rPh>
    <phoneticPr fontId="7"/>
  </si>
  <si>
    <t>（マイナスの値を入力することで収量または価格が増加した場合のシミュレーションが行えます。　例：収量20％増加の場合、⑥欄に-20％と入力します。）</t>
    <rPh sb="6" eb="7">
      <t>アタイ</t>
    </rPh>
    <rPh sb="8" eb="10">
      <t>ニュウリョク</t>
    </rPh>
    <rPh sb="15" eb="17">
      <t>シュウリョウ</t>
    </rPh>
    <rPh sb="20" eb="22">
      <t>カカク</t>
    </rPh>
    <rPh sb="23" eb="25">
      <t>ゾウカ</t>
    </rPh>
    <rPh sb="27" eb="29">
      <t>バアイ</t>
    </rPh>
    <rPh sb="39" eb="40">
      <t>オコナ</t>
    </rPh>
    <rPh sb="45" eb="46">
      <t>レイ</t>
    </rPh>
    <rPh sb="47" eb="49">
      <t>シュウリョウ</t>
    </rPh>
    <rPh sb="52" eb="54">
      <t>ゾウカ</t>
    </rPh>
    <rPh sb="55" eb="57">
      <t>バアイ</t>
    </rPh>
    <rPh sb="59" eb="60">
      <t>ラン</t>
    </rPh>
    <rPh sb="66" eb="68">
      <t>ニュウリョク</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</si>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</sst>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b/>
      <sz val="12"/>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30" fillId="5" borderId="0" xfId="0" applyFont="1" applyFill="1" applyAlignment="1">
      <alignment horizontal="center"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2">
      <tableStyleElement type="wholeTable" dxfId="8"/>
      <tableStyleElement type="headerRow" dxfId="7"/>
    </tableStyle>
    <tableStyle name="nozawa test" pivot="0" table="0" count="2">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12</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tabColor theme="5" tint="0.79998168889431442"/>
  </sheetPr>
  <dimension ref="B1:B23"/>
  <sheetViews>
    <sheetView showGridLines="0" tabSelected="1" topLeftCell="A4" zoomScaleNormal="100" zoomScaleSheetLayoutView="100" workbookViewId="0">
      <selection activeCell="B21" sqref="B21"/>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284</v>
      </c>
    </row>
    <row r="6" spans="2:2" ht="14.25" customHeight="1"/>
    <row r="7" spans="2:2">
      <c r="B7" s="76" t="s">
        <v>285</v>
      </c>
    </row>
    <row r="8" spans="2:2">
      <c r="B8" s="76" t="s">
        <v>286</v>
      </c>
    </row>
    <row r="9" spans="2:2">
      <c r="B9" s="76" t="s">
        <v>287</v>
      </c>
    </row>
    <row r="10" spans="2:2">
      <c r="B10" s="76" t="s">
        <v>422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c r="B21" s="361" t="s">
        <v>443</v>
      </c>
    </row>
    <row r="22" spans="2:2" ht="14.25" customHeight="1"/>
    <row r="23"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codeName="Sheet15">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'パターン2-1'!B17</f>
        <v>平成27年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404</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403</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ht="15.75">
      <c r="A8" s="87"/>
      <c r="B8" s="197"/>
      <c r="C8" s="377"/>
      <c r="D8" s="377"/>
      <c r="E8" s="198" t="s">
        <v>54</v>
      </c>
      <c r="F8" s="199" t="s">
        <v>55</v>
      </c>
      <c r="G8" s="364"/>
      <c r="J8" s="87" t="s">
        <v>382</v>
      </c>
    </row>
    <row r="9" spans="1:10" s="88" customFormat="1" ht="15" customHeight="1">
      <c r="A9" s="87"/>
      <c r="B9" s="365" t="s">
        <v>261</v>
      </c>
      <c r="C9" s="368" t="s">
        <v>37</v>
      </c>
      <c r="D9" s="369"/>
      <c r="E9" s="369"/>
      <c r="F9" s="369"/>
      <c r="G9" s="370"/>
      <c r="J9" s="87" t="s">
        <v>402</v>
      </c>
    </row>
    <row r="10" spans="1:10" s="88" customFormat="1" ht="1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0"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'パターン2-1'!B18</f>
        <v>平成26年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404</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403</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ht="15.75">
      <c r="A8" s="87"/>
      <c r="B8" s="197"/>
      <c r="C8" s="377"/>
      <c r="D8" s="377"/>
      <c r="E8" s="198" t="s">
        <v>54</v>
      </c>
      <c r="F8" s="199" t="s">
        <v>55</v>
      </c>
      <c r="G8" s="364"/>
      <c r="J8" s="87" t="s">
        <v>382</v>
      </c>
    </row>
    <row r="9" spans="1:10" s="88" customFormat="1" ht="15" customHeight="1">
      <c r="A9" s="87"/>
      <c r="B9" s="365" t="s">
        <v>261</v>
      </c>
      <c r="C9" s="368" t="s">
        <v>37</v>
      </c>
      <c r="D9" s="369"/>
      <c r="E9" s="369"/>
      <c r="F9" s="369"/>
      <c r="G9" s="370"/>
      <c r="J9" s="87" t="s">
        <v>402</v>
      </c>
    </row>
    <row r="10" spans="1:10" s="88" customFormat="1" ht="1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0"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'パターン2-1'!B19</f>
        <v>平成25年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404</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329</v>
      </c>
      <c r="C4" s="83"/>
      <c r="G4" s="83"/>
    </row>
    <row r="5" spans="1:8" ht="15.75" customHeight="1">
      <c r="A5" s="82"/>
      <c r="B5" s="77" t="s">
        <v>328</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6" t="s">
        <v>196</v>
      </c>
      <c r="D7" s="376" t="s">
        <v>173</v>
      </c>
      <c r="E7" s="374" t="s">
        <v>197</v>
      </c>
      <c r="F7" s="375"/>
      <c r="G7" s="363" t="s">
        <v>198</v>
      </c>
    </row>
    <row r="8" spans="1:8" s="88" customFormat="1" ht="15.75">
      <c r="A8" s="87"/>
      <c r="B8" s="197"/>
      <c r="C8" s="377"/>
      <c r="D8" s="377"/>
      <c r="E8" s="250" t="s">
        <v>54</v>
      </c>
      <c r="F8" s="249" t="s">
        <v>55</v>
      </c>
      <c r="G8" s="364"/>
    </row>
    <row r="9" spans="1:8" s="88" customFormat="1" ht="15" customHeight="1">
      <c r="A9" s="87"/>
      <c r="B9" s="365" t="s">
        <v>261</v>
      </c>
      <c r="C9" s="368" t="s">
        <v>37</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330</v>
      </c>
      <c r="C4" s="83"/>
      <c r="D4" s="82"/>
      <c r="E4" s="83"/>
    </row>
    <row r="5" spans="1:8" ht="15.75" customHeight="1">
      <c r="A5" s="82"/>
      <c r="B5" s="77" t="s">
        <v>375</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53</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329</v>
      </c>
      <c r="C4" s="83"/>
      <c r="G4" s="83"/>
    </row>
    <row r="5" spans="1:8" ht="15.75" customHeight="1">
      <c r="A5" s="82"/>
      <c r="B5" s="77" t="s">
        <v>328</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6" t="s">
        <v>196</v>
      </c>
      <c r="D7" s="376" t="s">
        <v>173</v>
      </c>
      <c r="E7" s="374" t="s">
        <v>197</v>
      </c>
      <c r="F7" s="375"/>
      <c r="G7" s="363" t="s">
        <v>198</v>
      </c>
    </row>
    <row r="8" spans="1:8" s="201" customFormat="1" ht="15.75">
      <c r="A8" s="200"/>
      <c r="B8" s="197"/>
      <c r="C8" s="377"/>
      <c r="D8" s="377"/>
      <c r="E8" s="250" t="s">
        <v>54</v>
      </c>
      <c r="F8" s="249" t="s">
        <v>55</v>
      </c>
      <c r="G8" s="364"/>
    </row>
    <row r="9" spans="1:8" s="201" customFormat="1" ht="15" customHeight="1">
      <c r="A9" s="200"/>
      <c r="B9" s="365" t="s">
        <v>261</v>
      </c>
      <c r="C9" s="368" t="s">
        <v>37</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375</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53</v>
      </c>
      <c r="C7" s="385" t="s">
        <v>59</v>
      </c>
      <c r="D7" s="385" t="s">
        <v>60</v>
      </c>
      <c r="E7" s="385" t="s">
        <v>61</v>
      </c>
      <c r="F7" s="385" t="s">
        <v>62</v>
      </c>
      <c r="G7" s="380" t="s">
        <v>199</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5"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380</v>
      </c>
      <c r="E8" s="96" t="s">
        <v>67</v>
      </c>
      <c r="G8" s="2"/>
    </row>
    <row r="9" spans="2:7" ht="30" customHeight="1" thickBot="1">
      <c r="B9" s="388" t="s">
        <v>68</v>
      </c>
      <c r="C9" s="97" t="s">
        <v>26</v>
      </c>
      <c r="D9" s="109"/>
      <c r="E9" s="109"/>
      <c r="G9" s="2"/>
    </row>
    <row r="10" spans="2:7" ht="30" customHeight="1" thickBot="1">
      <c r="B10" s="389"/>
      <c r="C10" s="97" t="s">
        <v>27</v>
      </c>
      <c r="D10" s="109"/>
      <c r="E10" s="109"/>
      <c r="G10" s="2"/>
    </row>
    <row r="11" spans="2:7" ht="30" customHeight="1" thickBot="1">
      <c r="B11" s="389"/>
      <c r="C11" s="98" t="s">
        <v>69</v>
      </c>
      <c r="D11" s="109"/>
      <c r="E11" s="109"/>
      <c r="G11" s="2"/>
    </row>
    <row r="12" spans="2:7" ht="34.5" hidden="1" customHeight="1" thickBot="1">
      <c r="B12" s="390"/>
      <c r="C12" s="98" t="s">
        <v>186</v>
      </c>
      <c r="D12" s="109"/>
      <c r="E12" s="109"/>
      <c r="G12" s="2"/>
    </row>
    <row r="13" spans="2:7" ht="30" customHeight="1" thickBot="1">
      <c r="B13" s="391" t="s">
        <v>70</v>
      </c>
      <c r="C13" s="392"/>
      <c r="D13" s="109"/>
      <c r="E13" s="109"/>
      <c r="G13" s="2"/>
    </row>
    <row r="14" spans="2:7" ht="30" customHeight="1" thickBot="1">
      <c r="B14" s="388" t="s">
        <v>71</v>
      </c>
      <c r="C14" s="98" t="s">
        <v>72</v>
      </c>
      <c r="D14" s="109"/>
      <c r="E14" s="109"/>
      <c r="G14" s="2"/>
    </row>
    <row r="15" spans="2:7" ht="30" customHeight="1" thickBot="1">
      <c r="B15" s="393"/>
      <c r="C15" s="98" t="s">
        <v>73</v>
      </c>
      <c r="D15" s="109"/>
      <c r="E15" s="109"/>
      <c r="G15" s="2"/>
    </row>
    <row r="16" spans="2:7" ht="30" customHeight="1" thickBot="1">
      <c r="B16" s="393"/>
      <c r="C16" s="98" t="s">
        <v>74</v>
      </c>
      <c r="D16" s="109"/>
      <c r="E16" s="109"/>
      <c r="G16" s="2"/>
    </row>
    <row r="17" spans="2:7" ht="30" customHeight="1" thickBot="1">
      <c r="B17" s="394"/>
      <c r="C17" s="98" t="s">
        <v>75</v>
      </c>
      <c r="D17" s="109"/>
      <c r="E17" s="109"/>
      <c r="G17" s="2"/>
    </row>
    <row r="18" spans="2:7" ht="7.5" customHeight="1">
      <c r="B18" s="2"/>
      <c r="C18" s="2"/>
      <c r="D18" s="2"/>
      <c r="E18" s="2"/>
      <c r="F18" s="2"/>
      <c r="G18" s="2"/>
    </row>
    <row r="19" spans="2:7">
      <c r="B19" s="353" t="s">
        <v>381</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23.25" customHeight="1">
      <c r="B2" s="362" t="s">
        <v>439</v>
      </c>
    </row>
    <row r="3" spans="2:3" ht="21">
      <c r="B3" s="357" t="s">
        <v>288</v>
      </c>
      <c r="C3" s="75"/>
    </row>
    <row r="4" spans="2:3" ht="74.25" customHeight="1">
      <c r="B4" s="347" t="s">
        <v>397</v>
      </c>
      <c r="C4" s="75"/>
    </row>
    <row r="5" spans="2:3" ht="9.75" customHeight="1">
      <c r="B5" s="75"/>
      <c r="C5" s="75"/>
    </row>
    <row r="6" spans="2:3" ht="21">
      <c r="B6" s="358" t="s">
        <v>334</v>
      </c>
      <c r="C6" s="75"/>
    </row>
    <row r="7" spans="2:3" ht="141" customHeight="1">
      <c r="B7" s="348" t="s">
        <v>398</v>
      </c>
      <c r="C7" s="75"/>
    </row>
    <row r="8" spans="2:3" ht="9" customHeight="1">
      <c r="B8" s="75"/>
      <c r="C8" s="75"/>
    </row>
    <row r="9" spans="2:3" ht="21">
      <c r="B9" s="358" t="s">
        <v>41</v>
      </c>
      <c r="C9" s="75"/>
    </row>
    <row r="10" spans="2:3" ht="216" customHeight="1">
      <c r="B10" s="348" t="s">
        <v>423</v>
      </c>
      <c r="C10" s="75"/>
    </row>
    <row r="11" spans="2:3" ht="3.75" customHeight="1">
      <c r="B11" s="75"/>
      <c r="C11" s="75"/>
    </row>
    <row r="12" spans="2:3">
      <c r="B12" s="346" t="s">
        <v>385</v>
      </c>
    </row>
    <row r="13" spans="2:3" ht="37.5" customHeight="1">
      <c r="B13" s="349" t="s">
        <v>386</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sheetPr codeName="Sheet20">
    <tabColor theme="5" tint="0.59999389629810485"/>
  </sheetPr>
  <dimension ref="B1:M24"/>
  <sheetViews>
    <sheetView showGridLines="0" topLeftCell="A10" zoomScaleNormal="100" zoomScaleSheetLayoutView="100" workbookViewId="0">
      <selection activeCell="C15" sqref="C15"/>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11</v>
      </c>
    </row>
    <row r="4" spans="2:13" ht="21.75" customHeight="1" thickBot="1">
      <c r="B4" s="254"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317</v>
      </c>
    </row>
    <row r="11" spans="2:13">
      <c r="B11" s="2" t="s">
        <v>318</v>
      </c>
    </row>
    <row r="12" spans="2:13" ht="4.5" customHeight="1"/>
    <row r="13" spans="2:13">
      <c r="B13" s="67" t="s">
        <v>36</v>
      </c>
      <c r="C13" s="67"/>
      <c r="D13" s="99"/>
      <c r="E13" s="99"/>
      <c r="L13" s="66" t="s">
        <v>35</v>
      </c>
      <c r="M13" s="66"/>
    </row>
    <row r="14" spans="2:13">
      <c r="B14" s="399" t="s">
        <v>315</v>
      </c>
      <c r="C14" s="399"/>
      <c r="D14" s="399"/>
      <c r="E14" s="399"/>
      <c r="G14" s="395" t="s">
        <v>34</v>
      </c>
      <c r="H14" s="396"/>
      <c r="I14" s="396"/>
      <c r="J14" s="397"/>
      <c r="L14" s="256" t="s">
        <v>7</v>
      </c>
    </row>
    <row r="15" spans="2:13" ht="102.75" customHeight="1">
      <c r="B15" s="202" t="s">
        <v>165</v>
      </c>
      <c r="C15" s="202" t="s">
        <v>444</v>
      </c>
      <c r="D15" s="202" t="s">
        <v>202</v>
      </c>
      <c r="E15" s="202" t="s">
        <v>203</v>
      </c>
      <c r="F15" s="59"/>
      <c r="G15" s="203" t="s">
        <v>76</v>
      </c>
      <c r="H15" s="203" t="s">
        <v>77</v>
      </c>
      <c r="I15" s="203" t="s">
        <v>78</v>
      </c>
      <c r="J15" s="203" t="s">
        <v>204</v>
      </c>
      <c r="K15" s="59"/>
      <c r="L15" s="203"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398" t="s">
        <v>316</v>
      </c>
      <c r="C20" s="398"/>
      <c r="D20" s="398"/>
      <c r="E20" s="398"/>
      <c r="G20" s="395" t="s">
        <v>34</v>
      </c>
      <c r="H20" s="396"/>
      <c r="I20" s="396"/>
      <c r="J20" s="397"/>
      <c r="L20" s="256" t="s">
        <v>7</v>
      </c>
    </row>
    <row r="21" spans="2:13" ht="102.75" customHeight="1">
      <c r="B21" s="203" t="str">
        <f>"過去の"&amp;CHAR(10)&amp;"収入金額"&amp;CHAR(10)&amp;"("&amp;'パターン2-1'!$B$31&amp;")"</f>
        <v>過去の
収入金額
(平成29年)</v>
      </c>
      <c r="C21" s="203" t="s">
        <v>172</v>
      </c>
      <c r="D21" s="203" t="s">
        <v>187</v>
      </c>
      <c r="E21" s="203" t="s">
        <v>354</v>
      </c>
      <c r="F21" s="59"/>
      <c r="G21" s="203" t="s">
        <v>80</v>
      </c>
      <c r="H21" s="203" t="s">
        <v>70</v>
      </c>
      <c r="I21" s="203" t="s">
        <v>38</v>
      </c>
      <c r="J21" s="203" t="s">
        <v>363</v>
      </c>
      <c r="K21" s="59"/>
      <c r="L21" s="203" t="s">
        <v>366</v>
      </c>
    </row>
    <row r="22" spans="2:13" s="25" customFormat="1" ht="16.5" thickBot="1">
      <c r="B22" s="34" t="s">
        <v>347</v>
      </c>
      <c r="C22" s="34" t="s">
        <v>40</v>
      </c>
      <c r="D22" s="34" t="s">
        <v>350</v>
      </c>
      <c r="E22" s="36" t="s">
        <v>352</v>
      </c>
      <c r="G22" s="34" t="s">
        <v>355</v>
      </c>
      <c r="H22" s="34" t="s">
        <v>357</v>
      </c>
      <c r="I22" s="34" t="s">
        <v>359</v>
      </c>
      <c r="J22" s="36" t="s">
        <v>361</v>
      </c>
      <c r="L22" s="36" t="s">
        <v>364</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9" t="s">
        <v>336</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321</v>
      </c>
      <c r="G5" s="5"/>
      <c r="H5" s="5"/>
    </row>
    <row r="6" spans="1:8" ht="15.75" customHeight="1">
      <c r="A6" s="10"/>
      <c r="B6" s="7" t="s">
        <v>320</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319</v>
      </c>
      <c r="C18" s="19"/>
      <c r="D18" s="19"/>
      <c r="E18" s="19"/>
      <c r="F18" s="19"/>
      <c r="G18" s="7"/>
      <c r="H18" s="7"/>
      <c r="I18" s="14"/>
      <c r="J18" s="14"/>
      <c r="K18" s="14"/>
      <c r="L18" s="14"/>
      <c r="M18" s="14"/>
      <c r="N18" s="14"/>
      <c r="O18" s="14"/>
      <c r="P18" s="14"/>
      <c r="Q18" s="14"/>
      <c r="R18" s="14"/>
      <c r="S18" s="14"/>
    </row>
    <row r="19" spans="1:19" s="6" customFormat="1" ht="15.75">
      <c r="A19" s="13"/>
      <c r="B19" s="76" t="s">
        <v>331</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sheetPr codeName="Sheet10">
    <tabColor theme="4" tint="0.59999389629810485"/>
  </sheetPr>
  <dimension ref="A1:J1017"/>
  <sheetViews>
    <sheetView showGridLines="0" zoomScaleNormal="100" zoomScaleSheetLayoutView="100" workbookViewId="0">
      <pane ySplit="16" topLeftCell="A17"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17.25" customHeight="1">
      <c r="B2" s="359" t="s">
        <v>333</v>
      </c>
      <c r="C2" s="5"/>
      <c r="D2" s="5"/>
    </row>
    <row r="3" spans="1:10" ht="9" customHeight="1">
      <c r="B3" s="8"/>
      <c r="C3" s="8"/>
      <c r="D3" s="22"/>
    </row>
    <row r="4" spans="1:10" ht="15.75" customHeight="1">
      <c r="B4" s="257" t="s">
        <v>322</v>
      </c>
      <c r="C4" s="8"/>
      <c r="D4" s="22"/>
    </row>
    <row r="5" spans="1:10" ht="15.75" customHeight="1">
      <c r="B5" s="5" t="s">
        <v>405</v>
      </c>
      <c r="C5" s="8"/>
      <c r="D5" s="22"/>
    </row>
    <row r="6" spans="1:10" ht="15.75" customHeight="1">
      <c r="B6" s="5" t="s">
        <v>406</v>
      </c>
      <c r="C6" s="8"/>
      <c r="D6" s="22"/>
    </row>
    <row r="7" spans="1:10" ht="15.75" customHeight="1">
      <c r="B7" s="5" t="s">
        <v>407</v>
      </c>
      <c r="C7" s="8"/>
      <c r="D7" s="22"/>
    </row>
    <row r="8" spans="1:10" ht="15.75" customHeight="1">
      <c r="B8" s="5" t="s">
        <v>440</v>
      </c>
      <c r="C8" s="8"/>
      <c r="D8" s="22"/>
    </row>
    <row r="9" spans="1:10" ht="15.75" customHeight="1">
      <c r="B9" s="5" t="s">
        <v>408</v>
      </c>
      <c r="C9" s="8"/>
      <c r="D9" s="22"/>
    </row>
    <row r="10" spans="1:10" ht="16.5" thickBot="1">
      <c r="A10" s="10"/>
      <c r="B10" s="10"/>
      <c r="C10" s="154"/>
      <c r="D10" s="154"/>
      <c r="E10" s="6"/>
      <c r="F10" s="154"/>
      <c r="G10" s="6"/>
      <c r="H10" s="154"/>
      <c r="I10" s="154"/>
      <c r="J10" s="155"/>
    </row>
    <row r="11" spans="1:10" s="12" customFormat="1" ht="18" customHeight="1">
      <c r="A11" s="11"/>
      <c r="B11" s="400" t="s">
        <v>0</v>
      </c>
      <c r="C11" s="408" t="s">
        <v>1</v>
      </c>
      <c r="D11" s="409"/>
      <c r="E11" s="405"/>
      <c r="F11" s="408" t="s">
        <v>267</v>
      </c>
      <c r="G11" s="405"/>
      <c r="H11" s="405" t="s">
        <v>176</v>
      </c>
      <c r="I11" s="406"/>
      <c r="J11" s="407"/>
    </row>
    <row r="12" spans="1:10" s="12" customFormat="1" ht="47.25">
      <c r="A12" s="11"/>
      <c r="B12" s="401"/>
      <c r="C12" s="204" t="s">
        <v>180</v>
      </c>
      <c r="D12" s="204" t="s">
        <v>269</v>
      </c>
      <c r="E12" s="205" t="s">
        <v>2</v>
      </c>
      <c r="F12" s="228" t="s">
        <v>266</v>
      </c>
      <c r="G12" s="228" t="s">
        <v>268</v>
      </c>
      <c r="H12" s="206" t="s">
        <v>177</v>
      </c>
      <c r="I12" s="207" t="s">
        <v>178</v>
      </c>
      <c r="J12" s="208" t="s">
        <v>270</v>
      </c>
    </row>
    <row r="13" spans="1:10" s="12" customFormat="1" ht="31.5" customHeight="1">
      <c r="A13" s="11"/>
      <c r="B13" s="229" t="s">
        <v>265</v>
      </c>
      <c r="C13" s="220" t="s">
        <v>262</v>
      </c>
      <c r="D13" s="220" t="s">
        <v>263</v>
      </c>
      <c r="E13" s="221" t="s">
        <v>217</v>
      </c>
      <c r="F13" s="220" t="s">
        <v>264</v>
      </c>
      <c r="G13" s="225" t="s">
        <v>181</v>
      </c>
      <c r="H13" s="221" t="s">
        <v>323</v>
      </c>
      <c r="I13" s="221" t="s">
        <v>324</v>
      </c>
      <c r="J13" s="223" t="s">
        <v>211</v>
      </c>
    </row>
    <row r="14" spans="1:10" s="12" customFormat="1" ht="15" customHeight="1">
      <c r="A14" s="11"/>
      <c r="B14" s="244"/>
      <c r="C14" s="222" t="s">
        <v>222</v>
      </c>
      <c r="D14" s="222" t="s">
        <v>223</v>
      </c>
      <c r="E14" s="222" t="s">
        <v>224</v>
      </c>
      <c r="F14" s="222" t="s">
        <v>226</v>
      </c>
      <c r="G14" s="226" t="s">
        <v>225</v>
      </c>
      <c r="H14" s="222"/>
      <c r="I14" s="222"/>
      <c r="J14" s="224" t="s">
        <v>225</v>
      </c>
    </row>
    <row r="15" spans="1:10" s="12" customFormat="1" ht="18" customHeight="1">
      <c r="A15" s="11"/>
      <c r="B15" s="410"/>
      <c r="C15" s="402" t="s">
        <v>179</v>
      </c>
      <c r="D15" s="403"/>
      <c r="E15" s="403"/>
      <c r="F15" s="403"/>
      <c r="G15" s="403"/>
      <c r="H15" s="403"/>
      <c r="I15" s="403"/>
      <c r="J15" s="404"/>
    </row>
    <row r="16" spans="1:10" s="55" customFormat="1" ht="18" customHeight="1" thickBot="1">
      <c r="A16" s="53"/>
      <c r="B16" s="411"/>
      <c r="C16" s="140"/>
      <c r="D16" s="136"/>
      <c r="E16" s="136"/>
      <c r="F16" s="136"/>
      <c r="G16" s="68">
        <f>SUM(G17:G1016)</f>
        <v>0</v>
      </c>
      <c r="H16" s="149"/>
      <c r="I16" s="136"/>
      <c r="J16" s="69">
        <f>SUM(J17:J1016)</f>
        <v>0</v>
      </c>
    </row>
    <row r="17" spans="1:10" s="6" customFormat="1" ht="27.75" customHeight="1" thickTop="1">
      <c r="A17" s="13"/>
      <c r="B17" s="292"/>
      <c r="C17" s="293"/>
      <c r="D17" s="294"/>
      <c r="E17" s="295">
        <f>C17*D17/10</f>
        <v>0</v>
      </c>
      <c r="F17" s="296"/>
      <c r="G17" s="295">
        <f>E17*F17</f>
        <v>0</v>
      </c>
      <c r="H17" s="297">
        <v>0</v>
      </c>
      <c r="I17" s="298">
        <v>0</v>
      </c>
      <c r="J17" s="150">
        <f>E17*(1-H17)*F17*(1-I17)</f>
        <v>0</v>
      </c>
    </row>
    <row r="18" spans="1:10" s="6" customFormat="1" ht="27.75" customHeight="1">
      <c r="A18" s="13"/>
      <c r="B18" s="299"/>
      <c r="C18" s="300"/>
      <c r="D18" s="301"/>
      <c r="E18" s="302">
        <f>C18*D18/10</f>
        <v>0</v>
      </c>
      <c r="F18" s="303"/>
      <c r="G18" s="302">
        <f t="shared" ref="G18:G81" si="0">E18*F18</f>
        <v>0</v>
      </c>
      <c r="H18" s="304">
        <v>0</v>
      </c>
      <c r="I18" s="305">
        <v>0</v>
      </c>
      <c r="J18" s="151">
        <f t="shared" ref="J18:J81" si="1">E18*(1-H18)*F18*(1-I18)</f>
        <v>0</v>
      </c>
    </row>
    <row r="19" spans="1:10" s="6" customFormat="1" ht="27.75" customHeight="1">
      <c r="A19" s="13"/>
      <c r="B19" s="299"/>
      <c r="C19" s="300"/>
      <c r="D19" s="301"/>
      <c r="E19" s="302">
        <f t="shared" ref="E19" si="2">C19*D19/10</f>
        <v>0</v>
      </c>
      <c r="F19" s="303"/>
      <c r="G19" s="302">
        <f t="shared" si="0"/>
        <v>0</v>
      </c>
      <c r="H19" s="304">
        <v>0</v>
      </c>
      <c r="I19" s="305">
        <v>0</v>
      </c>
      <c r="J19" s="151">
        <f t="shared" si="1"/>
        <v>0</v>
      </c>
    </row>
    <row r="20" spans="1:10" s="6" customFormat="1" ht="27.75" customHeight="1">
      <c r="A20" s="13"/>
      <c r="B20" s="299"/>
      <c r="C20" s="300"/>
      <c r="D20" s="301"/>
      <c r="E20" s="302">
        <f>C20*D20/10</f>
        <v>0</v>
      </c>
      <c r="F20" s="303"/>
      <c r="G20" s="302">
        <f t="shared" si="0"/>
        <v>0</v>
      </c>
      <c r="H20" s="304">
        <v>0</v>
      </c>
      <c r="I20" s="305">
        <v>0</v>
      </c>
      <c r="J20" s="151">
        <f t="shared" si="1"/>
        <v>0</v>
      </c>
    </row>
    <row r="21" spans="1:10" s="6" customFormat="1" ht="27.75" customHeight="1">
      <c r="A21" s="13"/>
      <c r="B21" s="299"/>
      <c r="C21" s="300"/>
      <c r="D21" s="301"/>
      <c r="E21" s="302">
        <f t="shared" ref="E21:E30" si="3">C21*D21/10</f>
        <v>0</v>
      </c>
      <c r="F21" s="303"/>
      <c r="G21" s="302">
        <f t="shared" si="0"/>
        <v>0</v>
      </c>
      <c r="H21" s="304">
        <v>0</v>
      </c>
      <c r="I21" s="305">
        <v>0</v>
      </c>
      <c r="J21" s="151">
        <f t="shared" si="1"/>
        <v>0</v>
      </c>
    </row>
    <row r="22" spans="1:10" s="6" customFormat="1" ht="27.75" customHeight="1">
      <c r="A22" s="13"/>
      <c r="B22" s="299"/>
      <c r="C22" s="300"/>
      <c r="D22" s="301"/>
      <c r="E22" s="302">
        <f t="shared" si="3"/>
        <v>0</v>
      </c>
      <c r="F22" s="303"/>
      <c r="G22" s="302">
        <f t="shared" si="0"/>
        <v>0</v>
      </c>
      <c r="H22" s="304">
        <v>0</v>
      </c>
      <c r="I22" s="305">
        <v>0</v>
      </c>
      <c r="J22" s="151">
        <f t="shared" si="1"/>
        <v>0</v>
      </c>
    </row>
    <row r="23" spans="1:10" s="6" customFormat="1" ht="27.75" customHeight="1">
      <c r="A23" s="13"/>
      <c r="B23" s="299"/>
      <c r="C23" s="300"/>
      <c r="D23" s="301"/>
      <c r="E23" s="302">
        <f t="shared" si="3"/>
        <v>0</v>
      </c>
      <c r="F23" s="303"/>
      <c r="G23" s="302">
        <f t="shared" si="0"/>
        <v>0</v>
      </c>
      <c r="H23" s="304">
        <v>0</v>
      </c>
      <c r="I23" s="305">
        <v>0</v>
      </c>
      <c r="J23" s="151">
        <f t="shared" si="1"/>
        <v>0</v>
      </c>
    </row>
    <row r="24" spans="1:10" s="6" customFormat="1" ht="27.75" customHeight="1">
      <c r="A24" s="13"/>
      <c r="B24" s="299"/>
      <c r="C24" s="300"/>
      <c r="D24" s="301"/>
      <c r="E24" s="302">
        <f t="shared" si="3"/>
        <v>0</v>
      </c>
      <c r="F24" s="303"/>
      <c r="G24" s="302">
        <f t="shared" si="0"/>
        <v>0</v>
      </c>
      <c r="H24" s="304">
        <v>0</v>
      </c>
      <c r="I24" s="305">
        <v>0</v>
      </c>
      <c r="J24" s="151">
        <f t="shared" si="1"/>
        <v>0</v>
      </c>
    </row>
    <row r="25" spans="1:10" s="6" customFormat="1" ht="27.75" customHeight="1">
      <c r="A25" s="13"/>
      <c r="B25" s="299"/>
      <c r="C25" s="300"/>
      <c r="D25" s="301"/>
      <c r="E25" s="302">
        <f t="shared" si="3"/>
        <v>0</v>
      </c>
      <c r="F25" s="303"/>
      <c r="G25" s="302">
        <f t="shared" si="0"/>
        <v>0</v>
      </c>
      <c r="H25" s="304">
        <v>0</v>
      </c>
      <c r="I25" s="305">
        <v>0</v>
      </c>
      <c r="J25" s="151">
        <f t="shared" si="1"/>
        <v>0</v>
      </c>
    </row>
    <row r="26" spans="1:10" s="6" customFormat="1" ht="27.75" customHeight="1">
      <c r="A26" s="13"/>
      <c r="B26" s="299"/>
      <c r="C26" s="300"/>
      <c r="D26" s="301"/>
      <c r="E26" s="302">
        <f t="shared" si="3"/>
        <v>0</v>
      </c>
      <c r="F26" s="303"/>
      <c r="G26" s="302">
        <f t="shared" si="0"/>
        <v>0</v>
      </c>
      <c r="H26" s="304">
        <v>0</v>
      </c>
      <c r="I26" s="305">
        <v>0</v>
      </c>
      <c r="J26" s="151">
        <f t="shared" si="1"/>
        <v>0</v>
      </c>
    </row>
    <row r="27" spans="1:10" s="6" customFormat="1" ht="27.75" customHeight="1">
      <c r="A27" s="13"/>
      <c r="B27" s="299"/>
      <c r="C27" s="300"/>
      <c r="D27" s="301"/>
      <c r="E27" s="302">
        <f t="shared" si="3"/>
        <v>0</v>
      </c>
      <c r="F27" s="303"/>
      <c r="G27" s="302">
        <f t="shared" si="0"/>
        <v>0</v>
      </c>
      <c r="H27" s="304">
        <v>0</v>
      </c>
      <c r="I27" s="305">
        <v>0</v>
      </c>
      <c r="J27" s="151">
        <f t="shared" si="1"/>
        <v>0</v>
      </c>
    </row>
    <row r="28" spans="1:10" s="6" customFormat="1" ht="27.75" customHeight="1">
      <c r="A28" s="13"/>
      <c r="B28" s="299"/>
      <c r="C28" s="300"/>
      <c r="D28" s="301"/>
      <c r="E28" s="302">
        <f t="shared" si="3"/>
        <v>0</v>
      </c>
      <c r="F28" s="303"/>
      <c r="G28" s="302">
        <f t="shared" si="0"/>
        <v>0</v>
      </c>
      <c r="H28" s="304">
        <v>0</v>
      </c>
      <c r="I28" s="305">
        <v>0</v>
      </c>
      <c r="J28" s="151">
        <f t="shared" si="1"/>
        <v>0</v>
      </c>
    </row>
    <row r="29" spans="1:10" s="6" customFormat="1" ht="27.75" customHeight="1">
      <c r="A29" s="13"/>
      <c r="B29" s="299"/>
      <c r="C29" s="300"/>
      <c r="D29" s="301"/>
      <c r="E29" s="302">
        <f t="shared" si="3"/>
        <v>0</v>
      </c>
      <c r="F29" s="303"/>
      <c r="G29" s="302">
        <f t="shared" si="0"/>
        <v>0</v>
      </c>
      <c r="H29" s="304">
        <v>0</v>
      </c>
      <c r="I29" s="305">
        <v>0</v>
      </c>
      <c r="J29" s="151">
        <f t="shared" si="1"/>
        <v>0</v>
      </c>
    </row>
    <row r="30" spans="1:10" s="6" customFormat="1" ht="27.75" customHeight="1">
      <c r="A30" s="13"/>
      <c r="B30" s="299"/>
      <c r="C30" s="300"/>
      <c r="D30" s="301"/>
      <c r="E30" s="302">
        <f t="shared" si="3"/>
        <v>0</v>
      </c>
      <c r="F30" s="303"/>
      <c r="G30" s="302">
        <f t="shared" si="0"/>
        <v>0</v>
      </c>
      <c r="H30" s="304">
        <v>0</v>
      </c>
      <c r="I30" s="305">
        <v>0</v>
      </c>
      <c r="J30" s="151">
        <f t="shared" si="1"/>
        <v>0</v>
      </c>
    </row>
    <row r="31" spans="1:10" s="6" customFormat="1" ht="27.75" customHeight="1">
      <c r="A31" s="13"/>
      <c r="B31" s="299"/>
      <c r="C31" s="300"/>
      <c r="D31" s="301"/>
      <c r="E31" s="302">
        <f t="shared" ref="E31:E94" si="4">C31*D31/10</f>
        <v>0</v>
      </c>
      <c r="F31" s="303"/>
      <c r="G31" s="302">
        <f t="shared" si="0"/>
        <v>0</v>
      </c>
      <c r="H31" s="304">
        <v>0</v>
      </c>
      <c r="I31" s="305">
        <v>0</v>
      </c>
      <c r="J31" s="151">
        <f t="shared" si="1"/>
        <v>0</v>
      </c>
    </row>
    <row r="32" spans="1:10" s="6" customFormat="1" ht="27.75" customHeight="1">
      <c r="A32" s="13"/>
      <c r="B32" s="299"/>
      <c r="C32" s="300"/>
      <c r="D32" s="301"/>
      <c r="E32" s="302">
        <f t="shared" si="4"/>
        <v>0</v>
      </c>
      <c r="F32" s="303"/>
      <c r="G32" s="302">
        <f t="shared" si="0"/>
        <v>0</v>
      </c>
      <c r="H32" s="304">
        <v>0</v>
      </c>
      <c r="I32" s="305">
        <v>0</v>
      </c>
      <c r="J32" s="151">
        <f t="shared" si="1"/>
        <v>0</v>
      </c>
    </row>
    <row r="33" spans="1:10" s="6" customFormat="1" ht="27.75" customHeight="1">
      <c r="A33" s="13"/>
      <c r="B33" s="299"/>
      <c r="C33" s="300"/>
      <c r="D33" s="301"/>
      <c r="E33" s="302">
        <f t="shared" si="4"/>
        <v>0</v>
      </c>
      <c r="F33" s="303"/>
      <c r="G33" s="302">
        <f t="shared" si="0"/>
        <v>0</v>
      </c>
      <c r="H33" s="304">
        <v>0</v>
      </c>
      <c r="I33" s="305">
        <v>0</v>
      </c>
      <c r="J33" s="151">
        <f t="shared" si="1"/>
        <v>0</v>
      </c>
    </row>
    <row r="34" spans="1:10" s="6" customFormat="1" ht="27.75" customHeight="1">
      <c r="A34" s="13"/>
      <c r="B34" s="299"/>
      <c r="C34" s="300"/>
      <c r="D34" s="301"/>
      <c r="E34" s="302">
        <f t="shared" si="4"/>
        <v>0</v>
      </c>
      <c r="F34" s="303"/>
      <c r="G34" s="302">
        <f t="shared" si="0"/>
        <v>0</v>
      </c>
      <c r="H34" s="304">
        <v>0</v>
      </c>
      <c r="I34" s="305">
        <v>0</v>
      </c>
      <c r="J34" s="151">
        <f t="shared" si="1"/>
        <v>0</v>
      </c>
    </row>
    <row r="35" spans="1:10" s="6" customFormat="1" ht="27.75" customHeight="1">
      <c r="A35" s="13"/>
      <c r="B35" s="299"/>
      <c r="C35" s="300"/>
      <c r="D35" s="301"/>
      <c r="E35" s="302">
        <f t="shared" si="4"/>
        <v>0</v>
      </c>
      <c r="F35" s="303"/>
      <c r="G35" s="302">
        <f t="shared" si="0"/>
        <v>0</v>
      </c>
      <c r="H35" s="304">
        <v>0</v>
      </c>
      <c r="I35" s="305">
        <v>0</v>
      </c>
      <c r="J35" s="151">
        <f t="shared" si="1"/>
        <v>0</v>
      </c>
    </row>
    <row r="36" spans="1:10" s="6" customFormat="1" ht="27.75" customHeight="1">
      <c r="A36" s="13"/>
      <c r="B36" s="299"/>
      <c r="C36" s="300"/>
      <c r="D36" s="301"/>
      <c r="E36" s="302">
        <f t="shared" si="4"/>
        <v>0</v>
      </c>
      <c r="F36" s="303"/>
      <c r="G36" s="302">
        <f t="shared" si="0"/>
        <v>0</v>
      </c>
      <c r="H36" s="304">
        <v>0</v>
      </c>
      <c r="I36" s="305">
        <v>0</v>
      </c>
      <c r="J36" s="151">
        <f t="shared" si="1"/>
        <v>0</v>
      </c>
    </row>
    <row r="37" spans="1:10" s="6" customFormat="1" ht="27.75" customHeight="1">
      <c r="A37" s="13"/>
      <c r="B37" s="299"/>
      <c r="C37" s="300"/>
      <c r="D37" s="301"/>
      <c r="E37" s="302">
        <f t="shared" si="4"/>
        <v>0</v>
      </c>
      <c r="F37" s="303"/>
      <c r="G37" s="302">
        <f t="shared" si="0"/>
        <v>0</v>
      </c>
      <c r="H37" s="304">
        <v>0</v>
      </c>
      <c r="I37" s="305">
        <v>0</v>
      </c>
      <c r="J37" s="151">
        <f t="shared" si="1"/>
        <v>0</v>
      </c>
    </row>
    <row r="38" spans="1:10" s="6" customFormat="1" ht="27.75" customHeight="1">
      <c r="A38" s="13"/>
      <c r="B38" s="299"/>
      <c r="C38" s="300"/>
      <c r="D38" s="301"/>
      <c r="E38" s="302">
        <f t="shared" si="4"/>
        <v>0</v>
      </c>
      <c r="F38" s="303"/>
      <c r="G38" s="302">
        <f t="shared" si="0"/>
        <v>0</v>
      </c>
      <c r="H38" s="304">
        <v>0</v>
      </c>
      <c r="I38" s="305">
        <v>0</v>
      </c>
      <c r="J38" s="151">
        <f t="shared" si="1"/>
        <v>0</v>
      </c>
    </row>
    <row r="39" spans="1:10" s="6" customFormat="1" ht="27.75" customHeight="1">
      <c r="A39" s="13"/>
      <c r="B39" s="299"/>
      <c r="C39" s="300"/>
      <c r="D39" s="301"/>
      <c r="E39" s="302">
        <f t="shared" si="4"/>
        <v>0</v>
      </c>
      <c r="F39" s="303"/>
      <c r="G39" s="302">
        <f t="shared" si="0"/>
        <v>0</v>
      </c>
      <c r="H39" s="304">
        <v>0</v>
      </c>
      <c r="I39" s="305">
        <v>0</v>
      </c>
      <c r="J39" s="151">
        <f t="shared" si="1"/>
        <v>0</v>
      </c>
    </row>
    <row r="40" spans="1:10" s="6" customFormat="1" ht="27.75" customHeight="1">
      <c r="A40" s="13"/>
      <c r="B40" s="299"/>
      <c r="C40" s="300"/>
      <c r="D40" s="301"/>
      <c r="E40" s="302">
        <f t="shared" si="4"/>
        <v>0</v>
      </c>
      <c r="F40" s="303"/>
      <c r="G40" s="302">
        <f t="shared" si="0"/>
        <v>0</v>
      </c>
      <c r="H40" s="304">
        <v>0</v>
      </c>
      <c r="I40" s="305">
        <v>0</v>
      </c>
      <c r="J40" s="151">
        <f t="shared" si="1"/>
        <v>0</v>
      </c>
    </row>
    <row r="41" spans="1:10" s="6" customFormat="1" ht="27.75" customHeight="1">
      <c r="A41" s="13"/>
      <c r="B41" s="299"/>
      <c r="C41" s="300"/>
      <c r="D41" s="301"/>
      <c r="E41" s="302">
        <f t="shared" si="4"/>
        <v>0</v>
      </c>
      <c r="F41" s="303"/>
      <c r="G41" s="302">
        <f t="shared" si="0"/>
        <v>0</v>
      </c>
      <c r="H41" s="304">
        <v>0</v>
      </c>
      <c r="I41" s="305">
        <v>0</v>
      </c>
      <c r="J41" s="151">
        <f t="shared" si="1"/>
        <v>0</v>
      </c>
    </row>
    <row r="42" spans="1:10" s="6" customFormat="1" ht="27.75" customHeight="1">
      <c r="A42" s="13"/>
      <c r="B42" s="299"/>
      <c r="C42" s="300"/>
      <c r="D42" s="301"/>
      <c r="E42" s="302">
        <f t="shared" si="4"/>
        <v>0</v>
      </c>
      <c r="F42" s="303"/>
      <c r="G42" s="302">
        <f t="shared" si="0"/>
        <v>0</v>
      </c>
      <c r="H42" s="304">
        <v>0</v>
      </c>
      <c r="I42" s="305">
        <v>0</v>
      </c>
      <c r="J42" s="151">
        <f t="shared" si="1"/>
        <v>0</v>
      </c>
    </row>
    <row r="43" spans="1:10" s="6" customFormat="1" ht="27.75" customHeight="1">
      <c r="A43" s="13"/>
      <c r="B43" s="299"/>
      <c r="C43" s="300"/>
      <c r="D43" s="301"/>
      <c r="E43" s="302">
        <f t="shared" si="4"/>
        <v>0</v>
      </c>
      <c r="F43" s="303"/>
      <c r="G43" s="302">
        <f t="shared" si="0"/>
        <v>0</v>
      </c>
      <c r="H43" s="304">
        <v>0</v>
      </c>
      <c r="I43" s="305">
        <v>0</v>
      </c>
      <c r="J43" s="151">
        <f t="shared" si="1"/>
        <v>0</v>
      </c>
    </row>
    <row r="44" spans="1:10" s="6" customFormat="1" ht="27.75" customHeight="1">
      <c r="A44" s="13"/>
      <c r="B44" s="299"/>
      <c r="C44" s="300"/>
      <c r="D44" s="301"/>
      <c r="E44" s="302">
        <f t="shared" si="4"/>
        <v>0</v>
      </c>
      <c r="F44" s="303"/>
      <c r="G44" s="302">
        <f t="shared" si="0"/>
        <v>0</v>
      </c>
      <c r="H44" s="304">
        <v>0</v>
      </c>
      <c r="I44" s="305">
        <v>0</v>
      </c>
      <c r="J44" s="151">
        <f t="shared" si="1"/>
        <v>0</v>
      </c>
    </row>
    <row r="45" spans="1:10" s="6" customFormat="1" ht="27.75" customHeight="1">
      <c r="A45" s="13"/>
      <c r="B45" s="299"/>
      <c r="C45" s="300"/>
      <c r="D45" s="301"/>
      <c r="E45" s="302">
        <f t="shared" si="4"/>
        <v>0</v>
      </c>
      <c r="F45" s="303"/>
      <c r="G45" s="302">
        <f t="shared" si="0"/>
        <v>0</v>
      </c>
      <c r="H45" s="304">
        <v>0</v>
      </c>
      <c r="I45" s="305">
        <v>0</v>
      </c>
      <c r="J45" s="151">
        <f t="shared" si="1"/>
        <v>0</v>
      </c>
    </row>
    <row r="46" spans="1:10" s="6" customFormat="1" ht="27.75" customHeight="1">
      <c r="A46" s="13"/>
      <c r="B46" s="299"/>
      <c r="C46" s="300"/>
      <c r="D46" s="301"/>
      <c r="E46" s="302">
        <f t="shared" si="4"/>
        <v>0</v>
      </c>
      <c r="F46" s="303"/>
      <c r="G46" s="302">
        <f t="shared" si="0"/>
        <v>0</v>
      </c>
      <c r="H46" s="304">
        <v>0</v>
      </c>
      <c r="I46" s="305">
        <v>0</v>
      </c>
      <c r="J46" s="151">
        <f t="shared" si="1"/>
        <v>0</v>
      </c>
    </row>
    <row r="47" spans="1:10" s="6" customFormat="1" ht="27.75" customHeight="1">
      <c r="A47" s="13"/>
      <c r="B47" s="299"/>
      <c r="C47" s="300"/>
      <c r="D47" s="301"/>
      <c r="E47" s="302">
        <f t="shared" si="4"/>
        <v>0</v>
      </c>
      <c r="F47" s="303"/>
      <c r="G47" s="302">
        <f t="shared" si="0"/>
        <v>0</v>
      </c>
      <c r="H47" s="304">
        <v>0</v>
      </c>
      <c r="I47" s="305">
        <v>0</v>
      </c>
      <c r="J47" s="151">
        <f t="shared" si="1"/>
        <v>0</v>
      </c>
    </row>
    <row r="48" spans="1:10" s="6" customFormat="1" ht="27.75" customHeight="1">
      <c r="A48" s="13"/>
      <c r="B48" s="299"/>
      <c r="C48" s="300"/>
      <c r="D48" s="301"/>
      <c r="E48" s="302">
        <f t="shared" si="4"/>
        <v>0</v>
      </c>
      <c r="F48" s="303"/>
      <c r="G48" s="302">
        <f t="shared" si="0"/>
        <v>0</v>
      </c>
      <c r="H48" s="304">
        <v>0</v>
      </c>
      <c r="I48" s="305">
        <v>0</v>
      </c>
      <c r="J48" s="151">
        <f t="shared" si="1"/>
        <v>0</v>
      </c>
    </row>
    <row r="49" spans="1:10" s="6" customFormat="1" ht="27.75" customHeight="1">
      <c r="A49" s="13"/>
      <c r="B49" s="299"/>
      <c r="C49" s="300"/>
      <c r="D49" s="301"/>
      <c r="E49" s="302">
        <f t="shared" si="4"/>
        <v>0</v>
      </c>
      <c r="F49" s="303"/>
      <c r="G49" s="302">
        <f t="shared" si="0"/>
        <v>0</v>
      </c>
      <c r="H49" s="304">
        <v>0</v>
      </c>
      <c r="I49" s="305">
        <v>0</v>
      </c>
      <c r="J49" s="151">
        <f t="shared" si="1"/>
        <v>0</v>
      </c>
    </row>
    <row r="50" spans="1:10" s="6" customFormat="1" ht="27.75" customHeight="1">
      <c r="A50" s="13"/>
      <c r="B50" s="299"/>
      <c r="C50" s="300"/>
      <c r="D50" s="301"/>
      <c r="E50" s="302">
        <f t="shared" si="4"/>
        <v>0</v>
      </c>
      <c r="F50" s="303"/>
      <c r="G50" s="302">
        <f t="shared" si="0"/>
        <v>0</v>
      </c>
      <c r="H50" s="304">
        <v>0</v>
      </c>
      <c r="I50" s="305">
        <v>0</v>
      </c>
      <c r="J50" s="151">
        <f t="shared" si="1"/>
        <v>0</v>
      </c>
    </row>
    <row r="51" spans="1:10" s="6" customFormat="1" ht="27.75" customHeight="1">
      <c r="A51" s="13"/>
      <c r="B51" s="299"/>
      <c r="C51" s="300"/>
      <c r="D51" s="301"/>
      <c r="E51" s="302">
        <f t="shared" si="4"/>
        <v>0</v>
      </c>
      <c r="F51" s="303"/>
      <c r="G51" s="302">
        <f t="shared" si="0"/>
        <v>0</v>
      </c>
      <c r="H51" s="304">
        <v>0</v>
      </c>
      <c r="I51" s="305">
        <v>0</v>
      </c>
      <c r="J51" s="151">
        <f t="shared" si="1"/>
        <v>0</v>
      </c>
    </row>
    <row r="52" spans="1:10" s="6" customFormat="1" ht="27.75"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si="0"/>
        <v>0</v>
      </c>
      <c r="H81" s="304">
        <v>0</v>
      </c>
      <c r="I81" s="305">
        <v>0</v>
      </c>
      <c r="J81" s="151">
        <f t="shared" si="1"/>
        <v>0</v>
      </c>
    </row>
    <row r="82" spans="1:10" s="6" customFormat="1" ht="32.1" customHeight="1">
      <c r="A82" s="13"/>
      <c r="B82" s="299"/>
      <c r="C82" s="300"/>
      <c r="D82" s="301"/>
      <c r="E82" s="302">
        <f t="shared" si="4"/>
        <v>0</v>
      </c>
      <c r="F82" s="303"/>
      <c r="G82" s="302">
        <f t="shared" ref="G82:G145" si="5">E82*F82</f>
        <v>0</v>
      </c>
      <c r="H82" s="304">
        <v>0</v>
      </c>
      <c r="I82" s="305">
        <v>0</v>
      </c>
      <c r="J82" s="151">
        <f t="shared" ref="J82:J145" si="6">E82*(1-H82)*F82*(1-I82)</f>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si="4"/>
        <v>0</v>
      </c>
      <c r="F94" s="303"/>
      <c r="G94" s="302">
        <f t="shared" si="5"/>
        <v>0</v>
      </c>
      <c r="H94" s="304">
        <v>0</v>
      </c>
      <c r="I94" s="305">
        <v>0</v>
      </c>
      <c r="J94" s="151">
        <f t="shared" si="6"/>
        <v>0</v>
      </c>
    </row>
    <row r="95" spans="1:10" s="6" customFormat="1" ht="32.1" customHeight="1">
      <c r="A95" s="13"/>
      <c r="B95" s="299"/>
      <c r="C95" s="300"/>
      <c r="D95" s="301"/>
      <c r="E95" s="302">
        <f t="shared" ref="E95:E158" si="7">C95*D95/10</f>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si="5"/>
        <v>0</v>
      </c>
      <c r="H145" s="304">
        <v>0</v>
      </c>
      <c r="I145" s="305">
        <v>0</v>
      </c>
      <c r="J145" s="151">
        <f t="shared" si="6"/>
        <v>0</v>
      </c>
    </row>
    <row r="146" spans="1:10" s="6" customFormat="1" ht="32.1" customHeight="1">
      <c r="A146" s="13"/>
      <c r="B146" s="299"/>
      <c r="C146" s="300"/>
      <c r="D146" s="301"/>
      <c r="E146" s="302">
        <f t="shared" si="7"/>
        <v>0</v>
      </c>
      <c r="F146" s="303"/>
      <c r="G146" s="302">
        <f t="shared" ref="G146:G209" si="8">E146*F146</f>
        <v>0</v>
      </c>
      <c r="H146" s="304">
        <v>0</v>
      </c>
      <c r="I146" s="305">
        <v>0</v>
      </c>
      <c r="J146" s="151">
        <f t="shared" ref="J146:J209" si="9">E146*(1-H146)*F146*(1-I146)</f>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si="7"/>
        <v>0</v>
      </c>
      <c r="F158" s="303"/>
      <c r="G158" s="302">
        <f t="shared" si="8"/>
        <v>0</v>
      </c>
      <c r="H158" s="304">
        <v>0</v>
      </c>
      <c r="I158" s="305">
        <v>0</v>
      </c>
      <c r="J158" s="151">
        <f t="shared" si="9"/>
        <v>0</v>
      </c>
    </row>
    <row r="159" spans="1:10" s="6" customFormat="1" ht="32.1" customHeight="1">
      <c r="A159" s="13"/>
      <c r="B159" s="299"/>
      <c r="C159" s="300"/>
      <c r="D159" s="301"/>
      <c r="E159" s="302">
        <f t="shared" ref="E159:E222" si="10">C159*D159/10</f>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si="8"/>
        <v>0</v>
      </c>
      <c r="H209" s="304">
        <v>0</v>
      </c>
      <c r="I209" s="305">
        <v>0</v>
      </c>
      <c r="J209" s="151">
        <f t="shared" si="9"/>
        <v>0</v>
      </c>
    </row>
    <row r="210" spans="1:10" s="6" customFormat="1" ht="32.1" customHeight="1">
      <c r="A210" s="13"/>
      <c r="B210" s="299"/>
      <c r="C210" s="300"/>
      <c r="D210" s="301"/>
      <c r="E210" s="302">
        <f t="shared" si="10"/>
        <v>0</v>
      </c>
      <c r="F210" s="303"/>
      <c r="G210" s="302">
        <f t="shared" ref="G210:G273" si="11">E210*F210</f>
        <v>0</v>
      </c>
      <c r="H210" s="304">
        <v>0</v>
      </c>
      <c r="I210" s="305">
        <v>0</v>
      </c>
      <c r="J210" s="151">
        <f t="shared" ref="J210:J273" si="12">E210*(1-H210)*F210*(1-I210)</f>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si="10"/>
        <v>0</v>
      </c>
      <c r="F222" s="303"/>
      <c r="G222" s="302">
        <f t="shared" si="11"/>
        <v>0</v>
      </c>
      <c r="H222" s="304">
        <v>0</v>
      </c>
      <c r="I222" s="305">
        <v>0</v>
      </c>
      <c r="J222" s="151">
        <f t="shared" si="12"/>
        <v>0</v>
      </c>
    </row>
    <row r="223" spans="1:10" s="6" customFormat="1" ht="32.1" customHeight="1">
      <c r="A223" s="13"/>
      <c r="B223" s="299"/>
      <c r="C223" s="300"/>
      <c r="D223" s="301"/>
      <c r="E223" s="302">
        <f t="shared" ref="E223:E286" si="13">C223*D223/10</f>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si="11"/>
        <v>0</v>
      </c>
      <c r="H273" s="304">
        <v>0</v>
      </c>
      <c r="I273" s="305">
        <v>0</v>
      </c>
      <c r="J273" s="151">
        <f t="shared" si="12"/>
        <v>0</v>
      </c>
    </row>
    <row r="274" spans="1:10" s="6" customFormat="1" ht="32.1" customHeight="1">
      <c r="A274" s="13"/>
      <c r="B274" s="299"/>
      <c r="C274" s="300"/>
      <c r="D274" s="301"/>
      <c r="E274" s="302">
        <f t="shared" si="13"/>
        <v>0</v>
      </c>
      <c r="F274" s="303"/>
      <c r="G274" s="302">
        <f t="shared" ref="G274:G337" si="14">E274*F274</f>
        <v>0</v>
      </c>
      <c r="H274" s="304">
        <v>0</v>
      </c>
      <c r="I274" s="305">
        <v>0</v>
      </c>
      <c r="J274" s="151">
        <f t="shared" ref="J274:J337" si="15">E274*(1-H274)*F274*(1-I274)</f>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si="13"/>
        <v>0</v>
      </c>
      <c r="F286" s="303"/>
      <c r="G286" s="302">
        <f t="shared" si="14"/>
        <v>0</v>
      </c>
      <c r="H286" s="304">
        <v>0</v>
      </c>
      <c r="I286" s="305">
        <v>0</v>
      </c>
      <c r="J286" s="151">
        <f t="shared" si="15"/>
        <v>0</v>
      </c>
    </row>
    <row r="287" spans="1:10" s="6" customFormat="1" ht="32.1" customHeight="1">
      <c r="A287" s="13"/>
      <c r="B287" s="299"/>
      <c r="C287" s="300"/>
      <c r="D287" s="301"/>
      <c r="E287" s="302">
        <f t="shared" ref="E287:E350" si="16">C287*D287/10</f>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si="14"/>
        <v>0</v>
      </c>
      <c r="H337" s="304">
        <v>0</v>
      </c>
      <c r="I337" s="305">
        <v>0</v>
      </c>
      <c r="J337" s="151">
        <f t="shared" si="15"/>
        <v>0</v>
      </c>
    </row>
    <row r="338" spans="1:10" s="6" customFormat="1" ht="32.1" customHeight="1">
      <c r="A338" s="13"/>
      <c r="B338" s="299"/>
      <c r="C338" s="300"/>
      <c r="D338" s="301"/>
      <c r="E338" s="302">
        <f t="shared" si="16"/>
        <v>0</v>
      </c>
      <c r="F338" s="303"/>
      <c r="G338" s="302">
        <f t="shared" ref="G338:G401" si="17">E338*F338</f>
        <v>0</v>
      </c>
      <c r="H338" s="304">
        <v>0</v>
      </c>
      <c r="I338" s="305">
        <v>0</v>
      </c>
      <c r="J338" s="151">
        <f t="shared" ref="J338:J401" si="18">E338*(1-H338)*F338*(1-I338)</f>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si="16"/>
        <v>0</v>
      </c>
      <c r="F350" s="303"/>
      <c r="G350" s="302">
        <f t="shared" si="17"/>
        <v>0</v>
      </c>
      <c r="H350" s="304">
        <v>0</v>
      </c>
      <c r="I350" s="305">
        <v>0</v>
      </c>
      <c r="J350" s="151">
        <f t="shared" si="18"/>
        <v>0</v>
      </c>
    </row>
    <row r="351" spans="1:10" s="6" customFormat="1" ht="32.1" customHeight="1">
      <c r="A351" s="13"/>
      <c r="B351" s="299"/>
      <c r="C351" s="300"/>
      <c r="D351" s="301"/>
      <c r="E351" s="302">
        <f t="shared" ref="E351:E414" si="19">C351*D351/10</f>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si="17"/>
        <v>0</v>
      </c>
      <c r="H401" s="304">
        <v>0</v>
      </c>
      <c r="I401" s="305">
        <v>0</v>
      </c>
      <c r="J401" s="151">
        <f t="shared" si="18"/>
        <v>0</v>
      </c>
    </row>
    <row r="402" spans="1:10" s="6" customFormat="1" ht="32.1" customHeight="1">
      <c r="A402" s="13"/>
      <c r="B402" s="299"/>
      <c r="C402" s="300"/>
      <c r="D402" s="301"/>
      <c r="E402" s="302">
        <f t="shared" si="19"/>
        <v>0</v>
      </c>
      <c r="F402" s="303"/>
      <c r="G402" s="302">
        <f t="shared" ref="G402:G465" si="20">E402*F402</f>
        <v>0</v>
      </c>
      <c r="H402" s="304">
        <v>0</v>
      </c>
      <c r="I402" s="305">
        <v>0</v>
      </c>
      <c r="J402" s="151">
        <f t="shared" ref="J402:J465" si="21">E402*(1-H402)*F402*(1-I402)</f>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si="19"/>
        <v>0</v>
      </c>
      <c r="F414" s="303"/>
      <c r="G414" s="302">
        <f t="shared" si="20"/>
        <v>0</v>
      </c>
      <c r="H414" s="304">
        <v>0</v>
      </c>
      <c r="I414" s="305">
        <v>0</v>
      </c>
      <c r="J414" s="151">
        <f t="shared" si="21"/>
        <v>0</v>
      </c>
    </row>
    <row r="415" spans="1:10" s="6" customFormat="1" ht="32.1" customHeight="1">
      <c r="A415" s="13"/>
      <c r="B415" s="299"/>
      <c r="C415" s="300"/>
      <c r="D415" s="301"/>
      <c r="E415" s="302">
        <f t="shared" ref="E415:E478" si="22">C415*D415/10</f>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si="20"/>
        <v>0</v>
      </c>
      <c r="H465" s="304">
        <v>0</v>
      </c>
      <c r="I465" s="305">
        <v>0</v>
      </c>
      <c r="J465" s="151">
        <f t="shared" si="21"/>
        <v>0</v>
      </c>
    </row>
    <row r="466" spans="1:10" s="6" customFormat="1" ht="32.1" customHeight="1">
      <c r="A466" s="13"/>
      <c r="B466" s="299"/>
      <c r="C466" s="300"/>
      <c r="D466" s="301"/>
      <c r="E466" s="302">
        <f t="shared" si="22"/>
        <v>0</v>
      </c>
      <c r="F466" s="303"/>
      <c r="G466" s="302">
        <f t="shared" ref="G466:G529" si="23">E466*F466</f>
        <v>0</v>
      </c>
      <c r="H466" s="304">
        <v>0</v>
      </c>
      <c r="I466" s="305">
        <v>0</v>
      </c>
      <c r="J466" s="151">
        <f t="shared" ref="J466:J529" si="24">E466*(1-H466)*F466*(1-I466)</f>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si="22"/>
        <v>0</v>
      </c>
      <c r="F478" s="303"/>
      <c r="G478" s="302">
        <f t="shared" si="23"/>
        <v>0</v>
      </c>
      <c r="H478" s="304">
        <v>0</v>
      </c>
      <c r="I478" s="305">
        <v>0</v>
      </c>
      <c r="J478" s="151">
        <f t="shared" si="24"/>
        <v>0</v>
      </c>
    </row>
    <row r="479" spans="1:10" s="6" customFormat="1" ht="32.1" customHeight="1">
      <c r="A479" s="13"/>
      <c r="B479" s="299"/>
      <c r="C479" s="300"/>
      <c r="D479" s="301"/>
      <c r="E479" s="302">
        <f t="shared" ref="E479:E542" si="25">C479*D479/10</f>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si="23"/>
        <v>0</v>
      </c>
      <c r="H529" s="304">
        <v>0</v>
      </c>
      <c r="I529" s="305">
        <v>0</v>
      </c>
      <c r="J529" s="151">
        <f t="shared" si="24"/>
        <v>0</v>
      </c>
    </row>
    <row r="530" spans="1:10" s="6" customFormat="1" ht="32.1" customHeight="1">
      <c r="A530" s="13"/>
      <c r="B530" s="299"/>
      <c r="C530" s="300"/>
      <c r="D530" s="301"/>
      <c r="E530" s="302">
        <f t="shared" si="25"/>
        <v>0</v>
      </c>
      <c r="F530" s="303"/>
      <c r="G530" s="302">
        <f t="shared" ref="G530:G593" si="26">E530*F530</f>
        <v>0</v>
      </c>
      <c r="H530" s="304">
        <v>0</v>
      </c>
      <c r="I530" s="305">
        <v>0</v>
      </c>
      <c r="J530" s="151">
        <f t="shared" ref="J530:J593" si="27">E530*(1-H530)*F530*(1-I530)</f>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si="25"/>
        <v>0</v>
      </c>
      <c r="F542" s="303"/>
      <c r="G542" s="302">
        <f t="shared" si="26"/>
        <v>0</v>
      </c>
      <c r="H542" s="304">
        <v>0</v>
      </c>
      <c r="I542" s="305">
        <v>0</v>
      </c>
      <c r="J542" s="151">
        <f t="shared" si="27"/>
        <v>0</v>
      </c>
    </row>
    <row r="543" spans="1:10" s="6" customFormat="1" ht="32.1" customHeight="1">
      <c r="A543" s="13"/>
      <c r="B543" s="299"/>
      <c r="C543" s="300"/>
      <c r="D543" s="301"/>
      <c r="E543" s="302">
        <f t="shared" ref="E543:E606" si="28">C543*D543/10</f>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si="26"/>
        <v>0</v>
      </c>
      <c r="H593" s="304">
        <v>0</v>
      </c>
      <c r="I593" s="305">
        <v>0</v>
      </c>
      <c r="J593" s="151">
        <f t="shared" si="27"/>
        <v>0</v>
      </c>
    </row>
    <row r="594" spans="1:10" s="6" customFormat="1" ht="32.1" customHeight="1">
      <c r="A594" s="13"/>
      <c r="B594" s="299"/>
      <c r="C594" s="300"/>
      <c r="D594" s="301"/>
      <c r="E594" s="302">
        <f t="shared" si="28"/>
        <v>0</v>
      </c>
      <c r="F594" s="303"/>
      <c r="G594" s="302">
        <f t="shared" ref="G594:G657" si="29">E594*F594</f>
        <v>0</v>
      </c>
      <c r="H594" s="304">
        <v>0</v>
      </c>
      <c r="I594" s="305">
        <v>0</v>
      </c>
      <c r="J594" s="151">
        <f t="shared" ref="J594:J657" si="30">E594*(1-H594)*F594*(1-I594)</f>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si="28"/>
        <v>0</v>
      </c>
      <c r="F606" s="303"/>
      <c r="G606" s="302">
        <f t="shared" si="29"/>
        <v>0</v>
      </c>
      <c r="H606" s="304">
        <v>0</v>
      </c>
      <c r="I606" s="305">
        <v>0</v>
      </c>
      <c r="J606" s="151">
        <f t="shared" si="30"/>
        <v>0</v>
      </c>
    </row>
    <row r="607" spans="1:10" s="6" customFormat="1" ht="32.1" customHeight="1">
      <c r="A607" s="13"/>
      <c r="B607" s="299"/>
      <c r="C607" s="300"/>
      <c r="D607" s="301"/>
      <c r="E607" s="302">
        <f t="shared" ref="E607:E670" si="31">C607*D607/10</f>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si="29"/>
        <v>0</v>
      </c>
      <c r="H657" s="304">
        <v>0</v>
      </c>
      <c r="I657" s="305">
        <v>0</v>
      </c>
      <c r="J657" s="151">
        <f t="shared" si="30"/>
        <v>0</v>
      </c>
    </row>
    <row r="658" spans="1:10" s="6" customFormat="1" ht="32.1" customHeight="1">
      <c r="A658" s="13"/>
      <c r="B658" s="299"/>
      <c r="C658" s="300"/>
      <c r="D658" s="301"/>
      <c r="E658" s="302">
        <f t="shared" si="31"/>
        <v>0</v>
      </c>
      <c r="F658" s="303"/>
      <c r="G658" s="302">
        <f t="shared" ref="G658:G721" si="32">E658*F658</f>
        <v>0</v>
      </c>
      <c r="H658" s="304">
        <v>0</v>
      </c>
      <c r="I658" s="305">
        <v>0</v>
      </c>
      <c r="J658" s="151">
        <f t="shared" ref="J658:J721" si="33">E658*(1-H658)*F658*(1-I658)</f>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si="31"/>
        <v>0</v>
      </c>
      <c r="F670" s="303"/>
      <c r="G670" s="302">
        <f t="shared" si="32"/>
        <v>0</v>
      </c>
      <c r="H670" s="304">
        <v>0</v>
      </c>
      <c r="I670" s="305">
        <v>0</v>
      </c>
      <c r="J670" s="151">
        <f t="shared" si="33"/>
        <v>0</v>
      </c>
    </row>
    <row r="671" spans="1:10" s="6" customFormat="1" ht="32.1" customHeight="1">
      <c r="A671" s="13"/>
      <c r="B671" s="299"/>
      <c r="C671" s="300"/>
      <c r="D671" s="301"/>
      <c r="E671" s="302">
        <f t="shared" ref="E671:E734" si="34">C671*D671/10</f>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si="32"/>
        <v>0</v>
      </c>
      <c r="H721" s="304">
        <v>0</v>
      </c>
      <c r="I721" s="305">
        <v>0</v>
      </c>
      <c r="J721" s="151">
        <f t="shared" si="33"/>
        <v>0</v>
      </c>
    </row>
    <row r="722" spans="1:10" s="6" customFormat="1" ht="32.1" customHeight="1">
      <c r="A722" s="13"/>
      <c r="B722" s="299"/>
      <c r="C722" s="300"/>
      <c r="D722" s="301"/>
      <c r="E722" s="302">
        <f t="shared" si="34"/>
        <v>0</v>
      </c>
      <c r="F722" s="303"/>
      <c r="G722" s="302">
        <f t="shared" ref="G722:G785" si="35">E722*F722</f>
        <v>0</v>
      </c>
      <c r="H722" s="304">
        <v>0</v>
      </c>
      <c r="I722" s="305">
        <v>0</v>
      </c>
      <c r="J722" s="151">
        <f t="shared" ref="J722:J785" si="36">E722*(1-H722)*F722*(1-I722)</f>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si="34"/>
        <v>0</v>
      </c>
      <c r="F734" s="303"/>
      <c r="G734" s="302">
        <f t="shared" si="35"/>
        <v>0</v>
      </c>
      <c r="H734" s="304">
        <v>0</v>
      </c>
      <c r="I734" s="305">
        <v>0</v>
      </c>
      <c r="J734" s="151">
        <f t="shared" si="36"/>
        <v>0</v>
      </c>
    </row>
    <row r="735" spans="1:10" s="6" customFormat="1" ht="32.1" customHeight="1">
      <c r="A735" s="13"/>
      <c r="B735" s="299"/>
      <c r="C735" s="300"/>
      <c r="D735" s="301"/>
      <c r="E735" s="302">
        <f t="shared" ref="E735:E798" si="37">C735*D735/10</f>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si="35"/>
        <v>0</v>
      </c>
      <c r="H785" s="304">
        <v>0</v>
      </c>
      <c r="I785" s="305">
        <v>0</v>
      </c>
      <c r="J785" s="151">
        <f t="shared" si="36"/>
        <v>0</v>
      </c>
    </row>
    <row r="786" spans="1:10" s="6" customFormat="1" ht="32.1" customHeight="1">
      <c r="A786" s="13"/>
      <c r="B786" s="299"/>
      <c r="C786" s="300"/>
      <c r="D786" s="301"/>
      <c r="E786" s="302">
        <f t="shared" si="37"/>
        <v>0</v>
      </c>
      <c r="F786" s="303"/>
      <c r="G786" s="302">
        <f t="shared" ref="G786:G849" si="38">E786*F786</f>
        <v>0</v>
      </c>
      <c r="H786" s="304">
        <v>0</v>
      </c>
      <c r="I786" s="305">
        <v>0</v>
      </c>
      <c r="J786" s="151">
        <f t="shared" ref="J786:J849" si="39">E786*(1-H786)*F786*(1-I786)</f>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si="37"/>
        <v>0</v>
      </c>
      <c r="F798" s="303"/>
      <c r="G798" s="302">
        <f t="shared" si="38"/>
        <v>0</v>
      </c>
      <c r="H798" s="304">
        <v>0</v>
      </c>
      <c r="I798" s="305">
        <v>0</v>
      </c>
      <c r="J798" s="151">
        <f t="shared" si="39"/>
        <v>0</v>
      </c>
    </row>
    <row r="799" spans="1:10" s="6" customFormat="1" ht="32.1" customHeight="1">
      <c r="A799" s="13"/>
      <c r="B799" s="299"/>
      <c r="C799" s="300"/>
      <c r="D799" s="301"/>
      <c r="E799" s="302">
        <f t="shared" ref="E799:E862" si="40">C799*D799/10</f>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si="38"/>
        <v>0</v>
      </c>
      <c r="H849" s="304">
        <v>0</v>
      </c>
      <c r="I849" s="305">
        <v>0</v>
      </c>
      <c r="J849" s="151">
        <f t="shared" si="39"/>
        <v>0</v>
      </c>
    </row>
    <row r="850" spans="1:10" s="6" customFormat="1" ht="32.1" customHeight="1">
      <c r="A850" s="13"/>
      <c r="B850" s="299"/>
      <c r="C850" s="300"/>
      <c r="D850" s="301"/>
      <c r="E850" s="302">
        <f t="shared" si="40"/>
        <v>0</v>
      </c>
      <c r="F850" s="303"/>
      <c r="G850" s="302">
        <f t="shared" ref="G850:G913" si="41">E850*F850</f>
        <v>0</v>
      </c>
      <c r="H850" s="304">
        <v>0</v>
      </c>
      <c r="I850" s="305">
        <v>0</v>
      </c>
      <c r="J850" s="151">
        <f t="shared" ref="J850:J913" si="42">E850*(1-H850)*F850*(1-I850)</f>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si="40"/>
        <v>0</v>
      </c>
      <c r="F862" s="303"/>
      <c r="G862" s="302">
        <f t="shared" si="41"/>
        <v>0</v>
      </c>
      <c r="H862" s="304">
        <v>0</v>
      </c>
      <c r="I862" s="305">
        <v>0</v>
      </c>
      <c r="J862" s="151">
        <f t="shared" si="42"/>
        <v>0</v>
      </c>
    </row>
    <row r="863" spans="1:10" s="6" customFormat="1" ht="32.1" customHeight="1">
      <c r="A863" s="13"/>
      <c r="B863" s="299"/>
      <c r="C863" s="300"/>
      <c r="D863" s="301"/>
      <c r="E863" s="302">
        <f t="shared" ref="E863:E926" si="43">C863*D863/10</f>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si="41"/>
        <v>0</v>
      </c>
      <c r="H913" s="304">
        <v>0</v>
      </c>
      <c r="I913" s="305">
        <v>0</v>
      </c>
      <c r="J913" s="151">
        <f t="shared" si="42"/>
        <v>0</v>
      </c>
    </row>
    <row r="914" spans="1:10" s="6" customFormat="1" ht="32.1" customHeight="1">
      <c r="A914" s="13"/>
      <c r="B914" s="299"/>
      <c r="C914" s="300"/>
      <c r="D914" s="301"/>
      <c r="E914" s="302">
        <f t="shared" si="43"/>
        <v>0</v>
      </c>
      <c r="F914" s="303"/>
      <c r="G914" s="302">
        <f t="shared" ref="G914:G977" si="44">E914*F914</f>
        <v>0</v>
      </c>
      <c r="H914" s="304">
        <v>0</v>
      </c>
      <c r="I914" s="305">
        <v>0</v>
      </c>
      <c r="J914" s="151">
        <f t="shared" ref="J914:J977" si="45">E914*(1-H914)*F914*(1-I914)</f>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si="43"/>
        <v>0</v>
      </c>
      <c r="F926" s="303"/>
      <c r="G926" s="302">
        <f t="shared" si="44"/>
        <v>0</v>
      </c>
      <c r="H926" s="304">
        <v>0</v>
      </c>
      <c r="I926" s="305">
        <v>0</v>
      </c>
      <c r="J926" s="151">
        <f t="shared" si="45"/>
        <v>0</v>
      </c>
    </row>
    <row r="927" spans="1:10" s="6" customFormat="1" ht="32.1" customHeight="1">
      <c r="A927" s="13"/>
      <c r="B927" s="299"/>
      <c r="C927" s="300"/>
      <c r="D927" s="301"/>
      <c r="E927" s="302">
        <f t="shared" ref="E927:E990" si="46">C927*D927/10</f>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si="44"/>
        <v>0</v>
      </c>
      <c r="H977" s="304">
        <v>0</v>
      </c>
      <c r="I977" s="305">
        <v>0</v>
      </c>
      <c r="J977" s="151">
        <f t="shared" si="45"/>
        <v>0</v>
      </c>
    </row>
    <row r="978" spans="1:10" s="6" customFormat="1" ht="32.1" customHeight="1">
      <c r="A978" s="13"/>
      <c r="B978" s="299"/>
      <c r="C978" s="300"/>
      <c r="D978" s="301"/>
      <c r="E978" s="302">
        <f t="shared" si="46"/>
        <v>0</v>
      </c>
      <c r="F978" s="303"/>
      <c r="G978" s="302">
        <f t="shared" ref="G978:G1016" si="47">E978*F978</f>
        <v>0</v>
      </c>
      <c r="H978" s="304">
        <v>0</v>
      </c>
      <c r="I978" s="305">
        <v>0</v>
      </c>
      <c r="J978" s="151">
        <f t="shared" ref="J978:J1016" si="48">E978*(1-H978)*F978*(1-I978)</f>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si="46"/>
        <v>0</v>
      </c>
      <c r="F990" s="303"/>
      <c r="G990" s="302">
        <f t="shared" si="47"/>
        <v>0</v>
      </c>
      <c r="H990" s="304">
        <v>0</v>
      </c>
      <c r="I990" s="305">
        <v>0</v>
      </c>
      <c r="J990" s="151">
        <f t="shared" si="48"/>
        <v>0</v>
      </c>
    </row>
    <row r="991" spans="1:10" s="6" customFormat="1" ht="32.1" customHeight="1">
      <c r="A991" s="13"/>
      <c r="B991" s="299"/>
      <c r="C991" s="300"/>
      <c r="D991" s="301"/>
      <c r="E991" s="302">
        <f t="shared" ref="E991:E1016" si="49">C991*D991/10</f>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c r="A1015" s="13"/>
      <c r="B1015" s="299"/>
      <c r="C1015" s="300"/>
      <c r="D1015" s="301"/>
      <c r="E1015" s="302">
        <f t="shared" si="49"/>
        <v>0</v>
      </c>
      <c r="F1015" s="303"/>
      <c r="G1015" s="302">
        <f t="shared" si="47"/>
        <v>0</v>
      </c>
      <c r="H1015" s="304">
        <v>0</v>
      </c>
      <c r="I1015" s="305">
        <v>0</v>
      </c>
      <c r="J1015" s="151">
        <f t="shared" si="48"/>
        <v>0</v>
      </c>
    </row>
    <row r="1016" spans="1:10" s="6" customFormat="1" ht="32.1" customHeight="1" thickBot="1">
      <c r="A1016" s="13"/>
      <c r="B1016" s="148"/>
      <c r="C1016" s="186"/>
      <c r="D1016" s="137"/>
      <c r="E1016" s="138">
        <f t="shared" si="49"/>
        <v>0</v>
      </c>
      <c r="F1016" s="139"/>
      <c r="G1016" s="138">
        <f t="shared" si="47"/>
        <v>0</v>
      </c>
      <c r="H1016" s="152">
        <v>0</v>
      </c>
      <c r="I1016" s="112">
        <v>0</v>
      </c>
      <c r="J1016" s="153">
        <f t="shared" si="48"/>
        <v>0</v>
      </c>
    </row>
    <row r="1017" spans="1:10" s="6" customFormat="1" ht="3.75" customHeight="1">
      <c r="A1017" s="13"/>
      <c r="B1017" s="62"/>
      <c r="D1017" s="16"/>
      <c r="E1017" s="17"/>
      <c r="F1017" s="17"/>
    </row>
  </sheetData>
  <sheetProtection sheet="1" objects="1" scenarios="1"/>
  <mergeCells count="6">
    <mergeCell ref="B11:B12"/>
    <mergeCell ref="C15:J15"/>
    <mergeCell ref="H11:J11"/>
    <mergeCell ref="C11:E11"/>
    <mergeCell ref="B15:B16"/>
    <mergeCell ref="F11:G11"/>
  </mergeCells>
  <phoneticPr fontId="7"/>
  <dataValidations count="1">
    <dataValidation type="decimal" operator="lessThanOrEqual" allowBlank="1" showInputMessage="1" showErrorMessage="1" sqref="H17:I1016">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sheetPr codeName="Sheet27">
    <tabColor theme="4" tint="0.59999389629810485"/>
  </sheetPr>
  <dimension ref="B1:H22"/>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377</v>
      </c>
      <c r="C2" s="2"/>
      <c r="D2" s="2"/>
      <c r="E2" s="2"/>
      <c r="H2" s="2"/>
    </row>
    <row r="3" spans="2:8">
      <c r="B3" s="2"/>
      <c r="C3" s="2"/>
      <c r="D3" s="2"/>
      <c r="E3" s="2"/>
      <c r="H3" s="2"/>
    </row>
    <row r="4" spans="2:8" ht="15.75" customHeight="1">
      <c r="B4" s="254" t="s">
        <v>325</v>
      </c>
      <c r="C4" s="2"/>
      <c r="D4" s="2"/>
      <c r="E4" s="2"/>
      <c r="H4" s="2"/>
    </row>
    <row r="5" spans="2:8" ht="15.75" customHeight="1" thickBot="1">
      <c r="B5" s="2" t="s">
        <v>326</v>
      </c>
      <c r="C5" s="2"/>
      <c r="D5" s="2"/>
      <c r="E5" s="2"/>
      <c r="H5" s="2"/>
    </row>
    <row r="6" spans="2:8" ht="30" customHeight="1" thickBot="1">
      <c r="B6" s="264">
        <f>'パターン3-1-1'!G16</f>
        <v>0</v>
      </c>
      <c r="C6" s="101" t="s">
        <v>9</v>
      </c>
      <c r="D6" s="2"/>
      <c r="E6" s="2"/>
      <c r="H6" s="2"/>
    </row>
    <row r="7" spans="2:8" ht="15.75" customHeight="1">
      <c r="B7" s="101"/>
      <c r="C7" s="2"/>
      <c r="D7" s="2"/>
      <c r="E7" s="2"/>
      <c r="H7" s="2"/>
    </row>
    <row r="8" spans="2:8">
      <c r="B8" s="2" t="s">
        <v>292</v>
      </c>
      <c r="C8" s="2"/>
      <c r="D8" s="3" t="s">
        <v>65</v>
      </c>
      <c r="H8" s="2"/>
    </row>
    <row r="9" spans="2:8" ht="24.7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293</v>
      </c>
      <c r="C12" s="2"/>
      <c r="D12" s="2"/>
      <c r="E12" s="2"/>
      <c r="H12" s="2"/>
    </row>
    <row r="13" spans="2:8" ht="15.75" customHeight="1" thickBot="1">
      <c r="B13" s="2" t="s">
        <v>327</v>
      </c>
      <c r="C13" s="2"/>
      <c r="D13" s="2"/>
      <c r="E13" s="2"/>
      <c r="H13" s="2"/>
    </row>
    <row r="14" spans="2:8" ht="30" customHeight="1" thickBot="1">
      <c r="B14" s="264">
        <f>'パターン3-1-1'!J16</f>
        <v>0</v>
      </c>
      <c r="C14" s="101" t="s">
        <v>9</v>
      </c>
      <c r="D14" s="108"/>
      <c r="E14" s="2"/>
      <c r="H14" s="2"/>
    </row>
    <row r="15" spans="2:8" ht="15.75" customHeight="1">
      <c r="B15" s="101"/>
      <c r="C15" s="2"/>
      <c r="D15" s="2"/>
      <c r="E15" s="2"/>
      <c r="H15" s="2"/>
    </row>
    <row r="16" spans="2:8">
      <c r="B16" s="2" t="s">
        <v>295</v>
      </c>
      <c r="C16" s="102"/>
      <c r="D16" s="3" t="s">
        <v>35</v>
      </c>
      <c r="E16" s="4"/>
      <c r="H16" s="2"/>
    </row>
    <row r="17" spans="2:8" ht="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sheetPr codeName="Sheet19" filterMode="1">
    <tabColor theme="4" tint="0.59999389629810485"/>
  </sheetPr>
  <dimension ref="A1:T125"/>
  <sheetViews>
    <sheetView showGridLines="0" zoomScaleNormal="10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17.25" customHeight="1">
      <c r="B1" s="5"/>
      <c r="M1" s="5"/>
    </row>
    <row r="2" spans="1:20" ht="21">
      <c r="B2" s="359" t="s">
        <v>337</v>
      </c>
      <c r="D2" s="8"/>
      <c r="E2" s="8"/>
      <c r="F2" s="8"/>
      <c r="G2" s="8"/>
      <c r="H2" s="8"/>
      <c r="I2" s="5"/>
      <c r="L2" s="5" t="s">
        <v>332</v>
      </c>
      <c r="M2" s="5"/>
      <c r="N2" s="8"/>
      <c r="O2" s="8"/>
      <c r="P2" s="8"/>
      <c r="Q2" s="8"/>
      <c r="R2" s="8"/>
      <c r="S2" s="8"/>
      <c r="T2" s="5" t="s">
        <v>272</v>
      </c>
    </row>
    <row r="3" spans="1:20" ht="15.75" customHeight="1">
      <c r="B3" s="8"/>
      <c r="D3" s="8"/>
      <c r="E3" s="8"/>
      <c r="F3" s="8"/>
      <c r="G3" s="8"/>
      <c r="H3" s="8"/>
      <c r="I3" s="8"/>
      <c r="L3" s="5" t="s">
        <v>376</v>
      </c>
      <c r="M3" s="8"/>
      <c r="N3" s="8"/>
      <c r="O3" s="8"/>
      <c r="P3" s="8"/>
      <c r="Q3" s="8"/>
      <c r="R3" s="8"/>
      <c r="S3" s="8"/>
      <c r="T3" s="5" t="s">
        <v>273</v>
      </c>
    </row>
    <row r="4" spans="1:20" ht="15.75" customHeight="1">
      <c r="A4" s="9"/>
      <c r="B4" s="257" t="s">
        <v>339</v>
      </c>
      <c r="I4" s="5"/>
      <c r="L4" s="5" t="s">
        <v>227</v>
      </c>
      <c r="M4" s="5"/>
      <c r="P4" s="5"/>
    </row>
    <row r="5" spans="1:20" ht="15.75" customHeight="1">
      <c r="A5" s="9"/>
      <c r="B5" s="10" t="s">
        <v>409</v>
      </c>
      <c r="I5" s="5"/>
      <c r="M5" s="5"/>
      <c r="P5" s="5"/>
    </row>
    <row r="6" spans="1:20" ht="16.5" thickBot="1">
      <c r="A6" s="10"/>
      <c r="B6" s="10" t="s">
        <v>410</v>
      </c>
      <c r="C6" s="172"/>
      <c r="D6" s="10"/>
      <c r="E6" s="10"/>
      <c r="F6" s="10"/>
      <c r="G6" s="10"/>
      <c r="H6" s="10"/>
      <c r="I6" s="8"/>
      <c r="M6" s="10"/>
      <c r="N6" s="10"/>
      <c r="O6" s="10"/>
      <c r="P6" s="10"/>
      <c r="Q6" s="10"/>
      <c r="R6" s="10"/>
      <c r="S6" s="10"/>
    </row>
    <row r="7" spans="1:20" s="12" customFormat="1" ht="22.5" customHeight="1">
      <c r="A7" s="11"/>
      <c r="B7" s="400" t="s">
        <v>0</v>
      </c>
      <c r="C7" s="418" t="s">
        <v>25</v>
      </c>
      <c r="D7" s="418" t="s">
        <v>271</v>
      </c>
      <c r="E7" s="418" t="s">
        <v>206</v>
      </c>
      <c r="F7" s="418" t="s">
        <v>207</v>
      </c>
      <c r="G7" s="418" t="s">
        <v>340</v>
      </c>
      <c r="H7" s="418" t="s">
        <v>208</v>
      </c>
      <c r="I7" s="422" t="s">
        <v>209</v>
      </c>
      <c r="L7" s="260" t="s">
        <v>229</v>
      </c>
      <c r="M7" s="267"/>
      <c r="N7" s="268"/>
      <c r="O7" s="262" t="s">
        <v>228</v>
      </c>
      <c r="P7" s="268"/>
      <c r="Q7" s="262" t="s">
        <v>228</v>
      </c>
      <c r="R7" s="262" t="s">
        <v>228</v>
      </c>
      <c r="S7" s="269"/>
    </row>
    <row r="8" spans="1:20" s="12" customFormat="1" ht="39.75" customHeight="1">
      <c r="A8" s="11"/>
      <c r="B8" s="401"/>
      <c r="C8" s="413"/>
      <c r="D8" s="413"/>
      <c r="E8" s="413"/>
      <c r="F8" s="413"/>
      <c r="G8" s="413"/>
      <c r="H8" s="413"/>
      <c r="I8" s="412"/>
      <c r="L8" s="410" t="s">
        <v>183</v>
      </c>
      <c r="M8" s="414" t="s">
        <v>0</v>
      </c>
      <c r="N8" s="413" t="s">
        <v>25</v>
      </c>
      <c r="O8" s="413" t="s">
        <v>218</v>
      </c>
      <c r="P8" s="413" t="s">
        <v>219</v>
      </c>
      <c r="Q8" s="413" t="s">
        <v>221</v>
      </c>
      <c r="R8" s="413" t="s">
        <v>220</v>
      </c>
      <c r="S8" s="412" t="s">
        <v>188</v>
      </c>
    </row>
    <row r="9" spans="1:20" s="12" customFormat="1" ht="19.5" customHeight="1">
      <c r="A9" s="11"/>
      <c r="B9" s="401"/>
      <c r="C9" s="180"/>
      <c r="D9" s="180" t="s">
        <v>29</v>
      </c>
      <c r="E9" s="180" t="s">
        <v>4</v>
      </c>
      <c r="F9" s="180" t="s">
        <v>10</v>
      </c>
      <c r="G9" s="70"/>
      <c r="H9" s="70" t="s">
        <v>4</v>
      </c>
      <c r="I9" s="181" t="s">
        <v>10</v>
      </c>
      <c r="L9" s="410"/>
      <c r="M9" s="414"/>
      <c r="N9" s="413"/>
      <c r="O9" s="413"/>
      <c r="P9" s="413"/>
      <c r="Q9" s="413"/>
      <c r="R9" s="413"/>
      <c r="S9" s="412"/>
    </row>
    <row r="10" spans="1:20" s="12" customFormat="1" ht="20.100000000000001" customHeight="1">
      <c r="A10" s="11"/>
      <c r="B10" s="416"/>
      <c r="C10" s="419" t="s">
        <v>179</v>
      </c>
      <c r="D10" s="420"/>
      <c r="E10" s="420"/>
      <c r="F10" s="420"/>
      <c r="G10" s="420"/>
      <c r="H10" s="420"/>
      <c r="I10" s="421"/>
      <c r="L10" s="410"/>
      <c r="M10" s="414"/>
      <c r="N10" s="413"/>
      <c r="O10" s="413"/>
      <c r="P10" s="413"/>
      <c r="Q10" s="413"/>
      <c r="R10" s="413"/>
      <c r="S10" s="412"/>
    </row>
    <row r="11" spans="1:20" s="55" customFormat="1" ht="19.5" customHeight="1" thickBot="1">
      <c r="A11" s="53"/>
      <c r="B11" s="417"/>
      <c r="C11" s="173"/>
      <c r="D11" s="65"/>
      <c r="E11" s="136"/>
      <c r="F11" s="210">
        <f>SUM(F12:F111)</f>
        <v>0</v>
      </c>
      <c r="G11" s="136"/>
      <c r="H11" s="136"/>
      <c r="I11" s="211">
        <f>SUM(I12:I111)</f>
        <v>0</v>
      </c>
      <c r="J11" s="54"/>
      <c r="K11" s="54"/>
      <c r="L11" s="411"/>
      <c r="M11" s="415"/>
      <c r="N11" s="242"/>
      <c r="O11" s="241" t="s">
        <v>277</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184</v>
      </c>
      <c r="M12" s="157" t="s">
        <v>28</v>
      </c>
      <c r="N12" s="164" t="s">
        <v>182</v>
      </c>
      <c r="O12" s="165">
        <v>516</v>
      </c>
      <c r="P12" s="166">
        <v>0.7</v>
      </c>
      <c r="Q12" s="118">
        <v>179</v>
      </c>
      <c r="R12" s="245">
        <v>2.0799999999999998E-3</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184</v>
      </c>
      <c r="M13" s="159" t="s">
        <v>81</v>
      </c>
      <c r="N13" s="168" t="s">
        <v>182</v>
      </c>
      <c r="O13" s="115">
        <v>414</v>
      </c>
      <c r="P13" s="113">
        <v>0.7</v>
      </c>
      <c r="Q13" s="119">
        <v>220</v>
      </c>
      <c r="R13" s="246">
        <v>2.47E-3</v>
      </c>
      <c r="S13" s="169">
        <v>0.5</v>
      </c>
    </row>
    <row r="14" spans="1:20" s="6" customFormat="1" ht="32.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184</v>
      </c>
      <c r="M14" s="159" t="s">
        <v>82</v>
      </c>
      <c r="N14" s="168" t="s">
        <v>182</v>
      </c>
      <c r="O14" s="115">
        <v>233</v>
      </c>
      <c r="P14" s="113">
        <v>0.7</v>
      </c>
      <c r="Q14" s="119">
        <v>220</v>
      </c>
      <c r="R14" s="246">
        <v>0.12001000000000001</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184</v>
      </c>
      <c r="M15" s="159" t="s">
        <v>3</v>
      </c>
      <c r="N15" s="168" t="s">
        <v>182</v>
      </c>
      <c r="O15" s="115">
        <v>315</v>
      </c>
      <c r="P15" s="113">
        <v>0.9</v>
      </c>
      <c r="Q15" s="119">
        <v>124</v>
      </c>
      <c r="R15" s="246">
        <v>0.14818000000000001</v>
      </c>
      <c r="S15" s="169">
        <v>0.54</v>
      </c>
    </row>
    <row r="16" spans="1:20" s="6" customFormat="1" ht="32.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184</v>
      </c>
      <c r="M16" s="159" t="s">
        <v>83</v>
      </c>
      <c r="N16" s="168" t="s">
        <v>182</v>
      </c>
      <c r="O16" s="115">
        <v>238</v>
      </c>
      <c r="P16" s="113">
        <v>0.9</v>
      </c>
      <c r="Q16" s="119">
        <v>121</v>
      </c>
      <c r="R16" s="246">
        <v>0.14760000000000001</v>
      </c>
      <c r="S16" s="169">
        <v>0.54</v>
      </c>
    </row>
    <row r="17" spans="1:19" s="6" customFormat="1" ht="32.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184</v>
      </c>
      <c r="M17" s="159" t="s">
        <v>84</v>
      </c>
      <c r="N17" s="168" t="s">
        <v>182</v>
      </c>
      <c r="O17" s="115">
        <v>235</v>
      </c>
      <c r="P17" s="113">
        <v>0.9</v>
      </c>
      <c r="Q17" s="119">
        <v>140</v>
      </c>
      <c r="R17" s="246">
        <v>0.14907000000000001</v>
      </c>
      <c r="S17" s="169">
        <v>0.54</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185</v>
      </c>
      <c r="M18" s="159" t="s">
        <v>85</v>
      </c>
      <c r="N18" s="168" t="s">
        <v>182</v>
      </c>
      <c r="O18" s="115"/>
      <c r="P18" s="113">
        <v>0.7</v>
      </c>
      <c r="Q18" s="119"/>
      <c r="R18" s="246">
        <v>2.63E-3</v>
      </c>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185</v>
      </c>
      <c r="M19" s="159" t="s">
        <v>86</v>
      </c>
      <c r="N19" s="168" t="s">
        <v>182</v>
      </c>
      <c r="O19" s="115"/>
      <c r="P19" s="113">
        <v>0.7</v>
      </c>
      <c r="Q19" s="119"/>
      <c r="R19" s="246">
        <v>2.63E-3</v>
      </c>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185</v>
      </c>
      <c r="M20" s="159" t="s">
        <v>87</v>
      </c>
      <c r="N20" s="168" t="s">
        <v>182</v>
      </c>
      <c r="O20" s="115"/>
      <c r="P20" s="113">
        <v>0.7</v>
      </c>
      <c r="Q20" s="119"/>
      <c r="R20" s="246">
        <v>2.63E-3</v>
      </c>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185</v>
      </c>
      <c r="M21" s="159" t="s">
        <v>88</v>
      </c>
      <c r="N21" s="168" t="s">
        <v>152</v>
      </c>
      <c r="O21" s="115"/>
      <c r="P21" s="113">
        <v>0.8</v>
      </c>
      <c r="Q21" s="119"/>
      <c r="R21" s="246">
        <v>0.11700000000000001</v>
      </c>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185</v>
      </c>
      <c r="M22" s="159" t="s">
        <v>89</v>
      </c>
      <c r="N22" s="168" t="s">
        <v>152</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185</v>
      </c>
      <c r="M23" s="159" t="s">
        <v>90</v>
      </c>
      <c r="N23" s="168" t="s">
        <v>152</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184</v>
      </c>
      <c r="M24" s="159" t="s">
        <v>91</v>
      </c>
      <c r="N24" s="168" t="s">
        <v>152</v>
      </c>
      <c r="O24" s="115">
        <v>135</v>
      </c>
      <c r="P24" s="113">
        <v>0.9</v>
      </c>
      <c r="Q24" s="119">
        <v>319</v>
      </c>
      <c r="R24" s="246">
        <v>0.13142000000000001</v>
      </c>
      <c r="S24" s="169">
        <v>0.55000000000000004</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185</v>
      </c>
      <c r="M25" s="159" t="s">
        <v>92</v>
      </c>
      <c r="N25" s="168" t="s">
        <v>152</v>
      </c>
      <c r="O25" s="115"/>
      <c r="P25" s="113">
        <v>0.8</v>
      </c>
      <c r="Q25" s="119"/>
      <c r="R25" s="246">
        <v>0.11</v>
      </c>
      <c r="S25" s="169">
        <v>0.5</v>
      </c>
    </row>
    <row r="26" spans="1:19" s="6" customFormat="1" ht="32.1" hidden="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185</v>
      </c>
      <c r="M26" s="159" t="s">
        <v>93</v>
      </c>
      <c r="N26" s="168" t="s">
        <v>152</v>
      </c>
      <c r="O26" s="115"/>
      <c r="P26" s="113">
        <v>0.8</v>
      </c>
      <c r="Q26" s="119"/>
      <c r="R26" s="246">
        <v>0.104</v>
      </c>
      <c r="S26" s="169">
        <v>0.5</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185</v>
      </c>
      <c r="M27" s="159" t="s">
        <v>94</v>
      </c>
      <c r="N27" s="168" t="s">
        <v>152</v>
      </c>
      <c r="O27" s="115"/>
      <c r="P27" s="113">
        <v>0.8</v>
      </c>
      <c r="Q27" s="119"/>
      <c r="R27" s="246">
        <v>7.0999999999999994E-2</v>
      </c>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185</v>
      </c>
      <c r="M28" s="159" t="s">
        <v>95</v>
      </c>
      <c r="N28" s="168" t="s">
        <v>152</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185</v>
      </c>
      <c r="M29" s="159" t="s">
        <v>96</v>
      </c>
      <c r="N29" s="168" t="s">
        <v>152</v>
      </c>
      <c r="O29" s="115"/>
      <c r="P29" s="113">
        <v>0.8</v>
      </c>
      <c r="Q29" s="119"/>
      <c r="R29" s="246">
        <v>4.1000000000000002E-2</v>
      </c>
      <c r="S29" s="169">
        <v>0.5</v>
      </c>
    </row>
    <row r="30" spans="1:19" s="6" customFormat="1" ht="32.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184</v>
      </c>
      <c r="M30" s="159" t="s">
        <v>102</v>
      </c>
      <c r="N30" s="168" t="s">
        <v>152</v>
      </c>
      <c r="O30" s="115">
        <v>1747</v>
      </c>
      <c r="P30" s="113">
        <v>0.8</v>
      </c>
      <c r="Q30" s="119">
        <v>183.43</v>
      </c>
      <c r="R30" s="246">
        <v>6.6000000000000003E-2</v>
      </c>
      <c r="S30" s="169">
        <v>0.55000000000000004</v>
      </c>
    </row>
    <row r="31" spans="1:19" s="6" customFormat="1" ht="32.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184</v>
      </c>
      <c r="M31" s="159" t="s">
        <v>109</v>
      </c>
      <c r="N31" s="168" t="s">
        <v>152</v>
      </c>
      <c r="O31" s="115">
        <v>1140</v>
      </c>
      <c r="P31" s="113">
        <v>0.8</v>
      </c>
      <c r="Q31" s="119">
        <v>179.5</v>
      </c>
      <c r="R31" s="246">
        <v>5.7000000000000002E-2</v>
      </c>
      <c r="S31" s="169">
        <v>0.55000000000000004</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185</v>
      </c>
      <c r="M32" s="159" t="s">
        <v>110</v>
      </c>
      <c r="N32" s="168" t="s">
        <v>152</v>
      </c>
      <c r="O32" s="115"/>
      <c r="P32" s="113">
        <v>0.8</v>
      </c>
      <c r="Q32" s="119"/>
      <c r="R32" s="246">
        <v>0.13</v>
      </c>
      <c r="S32" s="169">
        <v>0.5</v>
      </c>
    </row>
    <row r="33" spans="1:19" s="6" customFormat="1" ht="32.1" hidden="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185</v>
      </c>
      <c r="M33" s="159" t="s">
        <v>118</v>
      </c>
      <c r="N33" s="168" t="s">
        <v>153</v>
      </c>
      <c r="O33" s="115"/>
      <c r="P33" s="113">
        <v>0.7</v>
      </c>
      <c r="Q33" s="119"/>
      <c r="R33" s="246">
        <v>7.8E-2</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185</v>
      </c>
      <c r="M34" s="159" t="s">
        <v>119</v>
      </c>
      <c r="N34" s="168" t="s">
        <v>153</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185</v>
      </c>
      <c r="M35" s="159" t="s">
        <v>120</v>
      </c>
      <c r="N35" s="168" t="s">
        <v>153</v>
      </c>
      <c r="O35" s="115"/>
      <c r="P35" s="113">
        <v>0.7</v>
      </c>
      <c r="Q35" s="119"/>
      <c r="R35" s="246">
        <v>7.8E-2</v>
      </c>
      <c r="S35" s="169">
        <v>0.5</v>
      </c>
    </row>
    <row r="36" spans="1:19" s="6" customFormat="1" ht="32.1" hidden="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185</v>
      </c>
      <c r="M36" s="159" t="s">
        <v>121</v>
      </c>
      <c r="N36" s="168" t="s">
        <v>153</v>
      </c>
      <c r="O36" s="115"/>
      <c r="P36" s="113">
        <v>0.7</v>
      </c>
      <c r="Q36" s="119"/>
      <c r="R36" s="246">
        <v>7.8E-2</v>
      </c>
      <c r="S36" s="169">
        <v>0.5</v>
      </c>
    </row>
    <row r="37" spans="1:19" s="6" customFormat="1" ht="32.1" hidden="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185</v>
      </c>
      <c r="M37" s="159" t="s">
        <v>122</v>
      </c>
      <c r="N37" s="168" t="s">
        <v>153</v>
      </c>
      <c r="O37" s="115"/>
      <c r="P37" s="113">
        <v>0.7</v>
      </c>
      <c r="Q37" s="119"/>
      <c r="R37" s="246">
        <v>7.8E-2</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185</v>
      </c>
      <c r="M38" s="159" t="s">
        <v>123</v>
      </c>
      <c r="N38" s="168" t="s">
        <v>153</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185</v>
      </c>
      <c r="M39" s="159" t="s">
        <v>124</v>
      </c>
      <c r="N39" s="168" t="s">
        <v>153</v>
      </c>
      <c r="O39" s="115"/>
      <c r="P39" s="113">
        <v>0.7</v>
      </c>
      <c r="Q39" s="119"/>
      <c r="R39" s="246">
        <v>7.8E-2</v>
      </c>
      <c r="S39" s="169">
        <v>0.5</v>
      </c>
    </row>
    <row r="40" spans="1:19" s="6" customFormat="1" ht="32.1" hidden="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185</v>
      </c>
      <c r="M40" s="159" t="s">
        <v>125</v>
      </c>
      <c r="N40" s="168" t="s">
        <v>153</v>
      </c>
      <c r="O40" s="115"/>
      <c r="P40" s="113">
        <v>0.7</v>
      </c>
      <c r="Q40" s="119"/>
      <c r="R40" s="246">
        <v>7.8E-2</v>
      </c>
      <c r="S40" s="169">
        <v>0.5</v>
      </c>
    </row>
    <row r="41" spans="1:19" s="6" customFormat="1" ht="32.1" hidden="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185</v>
      </c>
      <c r="M41" s="159" t="s">
        <v>126</v>
      </c>
      <c r="N41" s="168" t="s">
        <v>153</v>
      </c>
      <c r="O41" s="115"/>
      <c r="P41" s="113">
        <v>0.7</v>
      </c>
      <c r="Q41" s="119"/>
      <c r="R41" s="246">
        <v>7.8E-2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185</v>
      </c>
      <c r="M42" s="159" t="s">
        <v>127</v>
      </c>
      <c r="N42" s="168" t="s">
        <v>153</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184</v>
      </c>
      <c r="M43" s="159" t="s">
        <v>128</v>
      </c>
      <c r="N43" s="168" t="s">
        <v>153</v>
      </c>
      <c r="O43" s="115">
        <v>2147</v>
      </c>
      <c r="P43" s="113">
        <v>0.8</v>
      </c>
      <c r="Q43" s="119">
        <v>269.32</v>
      </c>
      <c r="R43" s="246">
        <v>7.0599999999999996E-2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185</v>
      </c>
      <c r="M44" s="159" t="s">
        <v>129</v>
      </c>
      <c r="N44" s="168" t="s">
        <v>153</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185</v>
      </c>
      <c r="M45" s="159" t="s">
        <v>130</v>
      </c>
      <c r="N45" s="168" t="s">
        <v>153</v>
      </c>
      <c r="O45" s="115"/>
      <c r="P45" s="113">
        <v>0.7</v>
      </c>
      <c r="Q45" s="119"/>
      <c r="R45" s="246">
        <v>7.8E-2</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185</v>
      </c>
      <c r="M46" s="159" t="s">
        <v>131</v>
      </c>
      <c r="N46" s="168" t="s">
        <v>153</v>
      </c>
      <c r="O46" s="115"/>
      <c r="P46" s="113">
        <v>0.7</v>
      </c>
      <c r="Q46" s="119"/>
      <c r="R46" s="246">
        <v>7.8E-2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185</v>
      </c>
      <c r="M47" s="159" t="s">
        <v>132</v>
      </c>
      <c r="N47" s="168" t="s">
        <v>153</v>
      </c>
      <c r="O47" s="115"/>
      <c r="P47" s="113">
        <v>0.7</v>
      </c>
      <c r="Q47" s="119"/>
      <c r="R47" s="246">
        <v>7.8E-2</v>
      </c>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185</v>
      </c>
      <c r="M48" s="159" t="s">
        <v>133</v>
      </c>
      <c r="N48" s="168" t="s">
        <v>153</v>
      </c>
      <c r="O48" s="115"/>
      <c r="P48" s="113">
        <v>0.7</v>
      </c>
      <c r="Q48" s="119"/>
      <c r="R48" s="246">
        <v>7.8E-2</v>
      </c>
      <c r="S48" s="169">
        <v>0.5</v>
      </c>
    </row>
    <row r="49" spans="1:19" s="6" customFormat="1" ht="32.1" hidden="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185</v>
      </c>
      <c r="M49" s="159" t="s">
        <v>134</v>
      </c>
      <c r="N49" s="168" t="s">
        <v>153</v>
      </c>
      <c r="O49" s="115"/>
      <c r="P49" s="113">
        <v>0.7</v>
      </c>
      <c r="Q49" s="119"/>
      <c r="R49" s="246">
        <v>7.8E-2</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185</v>
      </c>
      <c r="M50" s="159" t="s">
        <v>135</v>
      </c>
      <c r="N50" s="168" t="s">
        <v>153</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185</v>
      </c>
      <c r="M51" s="159" t="s">
        <v>136</v>
      </c>
      <c r="N51" s="168" t="s">
        <v>153</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185</v>
      </c>
      <c r="M52" s="159" t="s">
        <v>137</v>
      </c>
      <c r="N52" s="168" t="s">
        <v>153</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185</v>
      </c>
      <c r="M53" s="159" t="s">
        <v>138</v>
      </c>
      <c r="N53" s="168" t="s">
        <v>153</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185</v>
      </c>
      <c r="M54" s="159" t="s">
        <v>139</v>
      </c>
      <c r="N54" s="168" t="s">
        <v>153</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185</v>
      </c>
      <c r="M55" s="159" t="s">
        <v>140</v>
      </c>
      <c r="N55" s="168" t="s">
        <v>153</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185</v>
      </c>
      <c r="M56" s="159" t="s">
        <v>141</v>
      </c>
      <c r="N56" s="168" t="s">
        <v>153</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185</v>
      </c>
      <c r="M57" s="159" t="s">
        <v>142</v>
      </c>
      <c r="N57" s="168" t="s">
        <v>153</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185</v>
      </c>
      <c r="M58" s="159" t="s">
        <v>143</v>
      </c>
      <c r="N58" s="168" t="s">
        <v>153</v>
      </c>
      <c r="O58" s="115"/>
      <c r="P58" s="113">
        <v>0.7</v>
      </c>
      <c r="Q58" s="119"/>
      <c r="R58" s="246">
        <v>7.8E-2</v>
      </c>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185</v>
      </c>
      <c r="M59" s="159" t="s">
        <v>144</v>
      </c>
      <c r="N59" s="168" t="s">
        <v>153</v>
      </c>
      <c r="O59" s="115"/>
      <c r="P59" s="113">
        <v>0.7</v>
      </c>
      <c r="Q59" s="119"/>
      <c r="R59" s="246">
        <v>7.8E-2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185</v>
      </c>
      <c r="M60" s="159" t="s">
        <v>145</v>
      </c>
      <c r="N60" s="168" t="s">
        <v>153</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185</v>
      </c>
      <c r="M61" s="159" t="s">
        <v>146</v>
      </c>
      <c r="N61" s="168" t="s">
        <v>153</v>
      </c>
      <c r="O61" s="115"/>
      <c r="P61" s="113">
        <v>0.7</v>
      </c>
      <c r="Q61" s="119"/>
      <c r="R61" s="246">
        <v>7.8E-2</v>
      </c>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185</v>
      </c>
      <c r="M62" s="159" t="s">
        <v>147</v>
      </c>
      <c r="N62" s="168" t="s">
        <v>153</v>
      </c>
      <c r="O62" s="115"/>
      <c r="P62" s="113">
        <v>0.7</v>
      </c>
      <c r="Q62" s="119"/>
      <c r="R62" s="246">
        <v>7.8E-2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185</v>
      </c>
      <c r="M63" s="159" t="s">
        <v>148</v>
      </c>
      <c r="N63" s="168" t="s">
        <v>153</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185</v>
      </c>
      <c r="M64" s="159" t="s">
        <v>149</v>
      </c>
      <c r="N64" s="168" t="s">
        <v>153</v>
      </c>
      <c r="O64" s="115"/>
      <c r="P64" s="113">
        <v>0.7</v>
      </c>
      <c r="Q64" s="119"/>
      <c r="R64" s="246">
        <v>7.8E-2</v>
      </c>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185</v>
      </c>
      <c r="M65" s="159" t="s">
        <v>150</v>
      </c>
      <c r="N65" s="168" t="s">
        <v>152</v>
      </c>
      <c r="O65" s="115"/>
      <c r="P65" s="113">
        <v>0.8</v>
      </c>
      <c r="Q65" s="119"/>
      <c r="R65" s="246">
        <v>3.3000000000000002E-2</v>
      </c>
      <c r="S65" s="169">
        <v>0.5</v>
      </c>
    </row>
    <row r="66" spans="1:19" s="6" customFormat="1" ht="32.1" hidden="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424</v>
      </c>
      <c r="M66" s="159"/>
      <c r="N66" s="168" t="s">
        <v>186</v>
      </c>
      <c r="O66" s="115"/>
      <c r="P66" s="113">
        <v>0.8</v>
      </c>
      <c r="Q66" s="119"/>
      <c r="R66" s="246">
        <v>0</v>
      </c>
      <c r="S66" s="169">
        <v>0.5</v>
      </c>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185</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185</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185</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185</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185</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185</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185</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185</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185</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185</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185</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185</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185</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185</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185</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185</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185</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185</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185</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185</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185</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185</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185</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185</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185</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185</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185</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185</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185</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185</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185</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185</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185</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185</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185</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185</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185</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185</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185</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185</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185</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185</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185</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185</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sheetPr codeName="Sheet5" filterMode="1">
    <tabColor theme="4" tint="0.59999389629810485"/>
  </sheetPr>
  <dimension ref="A1:AA35"/>
  <sheetViews>
    <sheetView showGridLines="0" zoomScaleNormal="10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0" t="s">
        <v>338</v>
      </c>
      <c r="C2" s="40"/>
      <c r="D2" s="40"/>
      <c r="E2" s="40"/>
      <c r="F2" s="40"/>
      <c r="G2" s="40"/>
      <c r="H2" s="40"/>
      <c r="I2" s="40"/>
      <c r="J2" s="40"/>
      <c r="K2" s="40"/>
      <c r="L2" s="40"/>
      <c r="M2" s="40"/>
      <c r="N2" s="40"/>
      <c r="Q2" s="5" t="s">
        <v>332</v>
      </c>
      <c r="S2" s="40"/>
      <c r="T2" s="40"/>
      <c r="U2" s="40"/>
      <c r="V2" s="40"/>
      <c r="W2" s="40"/>
      <c r="X2" s="40"/>
      <c r="Y2" s="40"/>
      <c r="Z2" s="40"/>
      <c r="AA2" s="5" t="s">
        <v>272</v>
      </c>
    </row>
    <row r="3" spans="1:27" ht="15.75" customHeight="1">
      <c r="B3" s="38"/>
      <c r="C3" s="40"/>
      <c r="D3" s="40"/>
      <c r="E3" s="40"/>
      <c r="F3" s="40"/>
      <c r="G3" s="40"/>
      <c r="H3" s="40"/>
      <c r="I3" s="40"/>
      <c r="J3" s="40"/>
      <c r="K3" s="40"/>
      <c r="L3" s="40"/>
      <c r="M3" s="40"/>
      <c r="N3" s="40"/>
      <c r="Q3" s="5" t="s">
        <v>376</v>
      </c>
      <c r="S3" s="40"/>
      <c r="T3" s="40"/>
      <c r="U3" s="40"/>
      <c r="V3" s="40"/>
      <c r="W3" s="40"/>
      <c r="X3" s="40"/>
      <c r="Y3" s="40"/>
      <c r="Z3" s="40"/>
      <c r="AA3" s="5" t="s">
        <v>273</v>
      </c>
    </row>
    <row r="4" spans="1:27" ht="15.75" customHeight="1">
      <c r="B4" s="257" t="s">
        <v>342</v>
      </c>
      <c r="C4" s="40"/>
      <c r="D4" s="40"/>
      <c r="E4" s="40"/>
      <c r="F4" s="40"/>
      <c r="G4" s="40"/>
      <c r="H4" s="40"/>
      <c r="I4" s="40"/>
      <c r="J4" s="40"/>
      <c r="K4" s="40"/>
      <c r="L4" s="40"/>
      <c r="M4" s="40"/>
      <c r="N4" s="40"/>
      <c r="Q4" s="5" t="s">
        <v>282</v>
      </c>
      <c r="S4" s="40"/>
      <c r="T4" s="40"/>
      <c r="U4" s="40"/>
      <c r="V4" s="40"/>
      <c r="W4" s="40"/>
      <c r="X4" s="40"/>
      <c r="Y4" s="40"/>
      <c r="Z4" s="40"/>
    </row>
    <row r="5" spans="1:27" ht="15.75" customHeight="1">
      <c r="B5" s="38" t="s">
        <v>411</v>
      </c>
      <c r="C5" s="40"/>
      <c r="D5" s="40"/>
      <c r="E5" s="40"/>
      <c r="F5" s="40"/>
      <c r="G5" s="40"/>
      <c r="H5" s="40"/>
      <c r="I5" s="40"/>
      <c r="J5" s="40"/>
      <c r="K5" s="40"/>
      <c r="L5" s="40"/>
      <c r="M5" s="40"/>
      <c r="N5" s="40"/>
      <c r="Q5" s="5" t="s">
        <v>227</v>
      </c>
      <c r="S5" s="40"/>
      <c r="T5" s="40"/>
      <c r="U5" s="40"/>
      <c r="V5" s="40"/>
      <c r="W5" s="40"/>
      <c r="X5" s="40"/>
      <c r="Y5" s="40"/>
      <c r="Z5" s="40"/>
    </row>
    <row r="6" spans="1:27" ht="15.75" customHeight="1">
      <c r="B6" s="38" t="s">
        <v>412</v>
      </c>
      <c r="C6" s="40"/>
      <c r="D6" s="40"/>
      <c r="E6" s="40"/>
      <c r="F6" s="40"/>
      <c r="G6" s="40"/>
      <c r="H6" s="40"/>
      <c r="I6" s="40"/>
      <c r="J6" s="40"/>
      <c r="K6" s="40"/>
      <c r="L6" s="40"/>
      <c r="M6" s="40"/>
      <c r="N6" s="40"/>
      <c r="Q6" s="5"/>
      <c r="S6" s="40"/>
      <c r="T6" s="40"/>
      <c r="U6" s="40"/>
      <c r="V6" s="40"/>
      <c r="W6" s="40"/>
      <c r="X6" s="40"/>
      <c r="Y6" s="40"/>
      <c r="Z6" s="40"/>
    </row>
    <row r="7" spans="1:27" ht="15.75" hidden="1" customHeight="1">
      <c r="B7" s="38" t="s">
        <v>413</v>
      </c>
      <c r="I7" s="38" t="s">
        <v>190</v>
      </c>
      <c r="J7" s="38" t="s">
        <v>190</v>
      </c>
      <c r="K7" s="38" t="s">
        <v>190</v>
      </c>
      <c r="L7" s="38" t="s">
        <v>190</v>
      </c>
      <c r="S7" s="40"/>
      <c r="T7" s="40"/>
      <c r="U7" s="40"/>
      <c r="V7" s="40"/>
      <c r="W7" s="40"/>
      <c r="X7" s="40"/>
      <c r="Y7" s="40"/>
      <c r="Z7" s="40"/>
    </row>
    <row r="8" spans="1:27" ht="15.75" hidden="1" customHeight="1">
      <c r="B8" s="38" t="s">
        <v>414</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19.5" customHeight="1">
      <c r="A10" s="42"/>
      <c r="B10" s="432" t="s">
        <v>0</v>
      </c>
      <c r="C10" s="431" t="s">
        <v>274</v>
      </c>
      <c r="D10" s="431" t="s">
        <v>212</v>
      </c>
      <c r="E10" s="431" t="s">
        <v>213</v>
      </c>
      <c r="F10" s="431" t="s">
        <v>341</v>
      </c>
      <c r="G10" s="431" t="s">
        <v>391</v>
      </c>
      <c r="H10" s="431" t="s">
        <v>394</v>
      </c>
      <c r="I10" s="431" t="s">
        <v>392</v>
      </c>
      <c r="J10" s="431" t="s">
        <v>393</v>
      </c>
      <c r="K10" s="423" t="s">
        <v>30</v>
      </c>
      <c r="L10" s="428"/>
      <c r="M10" s="423" t="s">
        <v>15</v>
      </c>
      <c r="N10" s="424"/>
      <c r="Q10" s="260" t="s">
        <v>228</v>
      </c>
      <c r="R10" s="235"/>
      <c r="S10" s="261" t="s">
        <v>228</v>
      </c>
      <c r="T10" s="261" t="s">
        <v>228</v>
      </c>
      <c r="U10" s="261" t="s">
        <v>228</v>
      </c>
      <c r="V10" s="270"/>
      <c r="W10" s="231"/>
      <c r="X10" s="231"/>
      <c r="Y10" s="231"/>
      <c r="Z10" s="231"/>
    </row>
    <row r="11" spans="1:27" s="43" customFormat="1" ht="60.75" customHeight="1">
      <c r="A11" s="42"/>
      <c r="B11" s="433"/>
      <c r="C11" s="430"/>
      <c r="D11" s="430"/>
      <c r="E11" s="430"/>
      <c r="F11" s="430"/>
      <c r="G11" s="430"/>
      <c r="H11" s="430"/>
      <c r="I11" s="430"/>
      <c r="J11" s="430"/>
      <c r="K11" s="344" t="s">
        <v>395</v>
      </c>
      <c r="L11" s="344" t="s">
        <v>396</v>
      </c>
      <c r="M11" s="351" t="s">
        <v>399</v>
      </c>
      <c r="N11" s="352" t="s">
        <v>400</v>
      </c>
      <c r="Q11" s="410" t="s">
        <v>183</v>
      </c>
      <c r="R11" s="414" t="s">
        <v>0</v>
      </c>
      <c r="S11" s="430" t="s">
        <v>230</v>
      </c>
      <c r="T11" s="430" t="s">
        <v>387</v>
      </c>
      <c r="U11" s="430" t="s">
        <v>388</v>
      </c>
      <c r="V11" s="429" t="s">
        <v>188</v>
      </c>
      <c r="W11" s="231"/>
      <c r="X11" s="231"/>
      <c r="Y11" s="231"/>
      <c r="Z11" s="231"/>
    </row>
    <row r="12" spans="1:27" s="43" customFormat="1" ht="20.100000000000001" customHeight="1">
      <c r="A12" s="42"/>
      <c r="B12" s="433"/>
      <c r="C12" s="265" t="s">
        <v>13</v>
      </c>
      <c r="D12" s="265" t="s">
        <v>189</v>
      </c>
      <c r="E12" s="265" t="s">
        <v>9</v>
      </c>
      <c r="F12" s="265"/>
      <c r="G12" s="265"/>
      <c r="H12" s="265" t="s">
        <v>9</v>
      </c>
      <c r="I12" s="265" t="s">
        <v>12</v>
      </c>
      <c r="J12" s="265" t="s">
        <v>9</v>
      </c>
      <c r="K12" s="265" t="s">
        <v>9</v>
      </c>
      <c r="L12" s="265"/>
      <c r="M12" s="265" t="s">
        <v>9</v>
      </c>
      <c r="N12" s="345" t="s">
        <v>9</v>
      </c>
      <c r="Q12" s="410"/>
      <c r="R12" s="414"/>
      <c r="S12" s="430"/>
      <c r="T12" s="430"/>
      <c r="U12" s="430"/>
      <c r="V12" s="429"/>
      <c r="W12" s="232"/>
      <c r="X12" s="232"/>
      <c r="Y12" s="232"/>
      <c r="Z12" s="232"/>
    </row>
    <row r="13" spans="1:27" s="43" customFormat="1" ht="9.75" customHeight="1">
      <c r="A13" s="42"/>
      <c r="B13" s="416"/>
      <c r="C13" s="425" t="s">
        <v>179</v>
      </c>
      <c r="D13" s="426"/>
      <c r="E13" s="426"/>
      <c r="F13" s="426"/>
      <c r="G13" s="426"/>
      <c r="H13" s="426"/>
      <c r="I13" s="426"/>
      <c r="J13" s="426"/>
      <c r="K13" s="426"/>
      <c r="L13" s="426"/>
      <c r="M13" s="426"/>
      <c r="N13" s="427"/>
      <c r="Q13" s="410"/>
      <c r="R13" s="414"/>
      <c r="S13" s="430"/>
      <c r="T13" s="430"/>
      <c r="U13" s="430"/>
      <c r="V13" s="429"/>
      <c r="W13" s="233"/>
      <c r="X13" s="233"/>
      <c r="Y13" s="233"/>
      <c r="Z13" s="233"/>
    </row>
    <row r="14" spans="1:27" s="58" customFormat="1" ht="23.25" customHeight="1" thickBot="1">
      <c r="A14" s="56"/>
      <c r="B14" s="417"/>
      <c r="C14" s="71"/>
      <c r="D14" s="143"/>
      <c r="E14" s="213">
        <f>SUM(E15:E34)</f>
        <v>0</v>
      </c>
      <c r="F14" s="71"/>
      <c r="G14" s="71"/>
      <c r="H14" s="143"/>
      <c r="I14" s="143"/>
      <c r="J14" s="143"/>
      <c r="K14" s="143"/>
      <c r="L14" s="143"/>
      <c r="M14" s="143"/>
      <c r="N14" s="212">
        <f>SUM(N15:N34)</f>
        <v>0</v>
      </c>
      <c r="O14" s="57"/>
      <c r="P14" s="57"/>
      <c r="Q14" s="411"/>
      <c r="R14" s="415"/>
      <c r="S14" s="271" t="s">
        <v>12</v>
      </c>
      <c r="T14" s="271" t="s">
        <v>389</v>
      </c>
      <c r="U14" s="271" t="s">
        <v>390</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111800</v>
      </c>
      <c r="J15" s="324">
        <f t="shared" ref="J15:J34" si="4">S15*C15/10*0.2*0.9</f>
        <v>0</v>
      </c>
      <c r="K15" s="324">
        <f t="shared" ref="K15:K34" si="5">(S15-I15)*C15/10*0.9</f>
        <v>0</v>
      </c>
      <c r="L15" s="324">
        <f>(S15-I15)*C15/10*0.9-H15</f>
        <v>0</v>
      </c>
      <c r="M15" s="324">
        <f>IF(K15&gt;$J15,$J15,K15)</f>
        <v>0</v>
      </c>
      <c r="N15" s="325">
        <f>IF(L15&gt;$J15,$J15,L15)</f>
        <v>0</v>
      </c>
      <c r="Q15" s="156" t="s">
        <v>184</v>
      </c>
      <c r="R15" s="182" t="s">
        <v>280</v>
      </c>
      <c r="S15" s="118">
        <v>111800</v>
      </c>
      <c r="T15" s="341">
        <v>524</v>
      </c>
      <c r="U15" s="341">
        <v>183</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9068</v>
      </c>
      <c r="J16" s="330">
        <f t="shared" si="4"/>
        <v>0</v>
      </c>
      <c r="K16" s="330">
        <f t="shared" si="5"/>
        <v>0</v>
      </c>
      <c r="L16" s="330">
        <f t="shared" ref="L16:L34" si="7">(S16-I16)*C16/10*0.9-H16</f>
        <v>0</v>
      </c>
      <c r="M16" s="330">
        <f t="shared" ref="M16:M34" si="8">IF(K16&gt;$J16,$J16,K16)</f>
        <v>0</v>
      </c>
      <c r="N16" s="331">
        <f t="shared" ref="N16:N34" si="9">IF(L16&gt;$J16,$J16,L16)</f>
        <v>0</v>
      </c>
      <c r="Q16" s="158" t="s">
        <v>184</v>
      </c>
      <c r="R16" s="183" t="s">
        <v>281</v>
      </c>
      <c r="S16" s="119">
        <v>9068</v>
      </c>
      <c r="T16" s="342">
        <v>287</v>
      </c>
      <c r="U16" s="342">
        <v>18</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7588</v>
      </c>
      <c r="J17" s="330">
        <f t="shared" si="4"/>
        <v>0</v>
      </c>
      <c r="K17" s="330">
        <f t="shared" si="5"/>
        <v>0</v>
      </c>
      <c r="L17" s="330">
        <f t="shared" si="7"/>
        <v>0</v>
      </c>
      <c r="M17" s="330">
        <f t="shared" si="8"/>
        <v>0</v>
      </c>
      <c r="N17" s="331">
        <f t="shared" si="9"/>
        <v>0</v>
      </c>
      <c r="Q17" s="158" t="s">
        <v>184</v>
      </c>
      <c r="R17" s="183" t="s">
        <v>83</v>
      </c>
      <c r="S17" s="119">
        <v>7588</v>
      </c>
      <c r="T17" s="342">
        <v>246</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9442</v>
      </c>
      <c r="J18" s="330">
        <f t="shared" si="4"/>
        <v>0</v>
      </c>
      <c r="K18" s="330">
        <f t="shared" si="5"/>
        <v>0</v>
      </c>
      <c r="L18" s="330">
        <f t="shared" si="7"/>
        <v>0</v>
      </c>
      <c r="M18" s="330">
        <f t="shared" si="8"/>
        <v>0</v>
      </c>
      <c r="N18" s="331">
        <f t="shared" si="9"/>
        <v>0</v>
      </c>
      <c r="Q18" s="158" t="s">
        <v>184</v>
      </c>
      <c r="R18" s="183" t="s">
        <v>84</v>
      </c>
      <c r="S18" s="119">
        <v>9442</v>
      </c>
      <c r="T18" s="342">
        <v>214</v>
      </c>
      <c r="U18" s="342">
        <v>25</v>
      </c>
      <c r="V18" s="169">
        <v>0.75</v>
      </c>
      <c r="W18" s="230"/>
      <c r="X18" s="230"/>
      <c r="Y18" s="230"/>
      <c r="Z18" s="230"/>
    </row>
    <row r="19" spans="1:26" s="39" customFormat="1" ht="32.1" hidden="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185</v>
      </c>
      <c r="R19" s="183" t="s">
        <v>85</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20755</v>
      </c>
      <c r="J20" s="330">
        <f t="shared" si="4"/>
        <v>0</v>
      </c>
      <c r="K20" s="330">
        <f t="shared" si="5"/>
        <v>0</v>
      </c>
      <c r="L20" s="330">
        <f t="shared" si="7"/>
        <v>0</v>
      </c>
      <c r="M20" s="330">
        <f t="shared" si="8"/>
        <v>0</v>
      </c>
      <c r="N20" s="331">
        <f t="shared" si="9"/>
        <v>0</v>
      </c>
      <c r="Q20" s="158" t="s">
        <v>184</v>
      </c>
      <c r="R20" s="183" t="s">
        <v>91</v>
      </c>
      <c r="S20" s="119">
        <v>20755</v>
      </c>
      <c r="T20" s="342">
        <v>135</v>
      </c>
      <c r="U20" s="342">
        <v>115</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sheetPr codeName="Sheet11" filterMode="1">
    <tabColor rgb="FFBDD7EE"/>
  </sheetPr>
  <dimension ref="A1:U80"/>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9" t="s">
        <v>344</v>
      </c>
      <c r="C2" s="8"/>
      <c r="D2" s="8"/>
      <c r="E2" s="8"/>
      <c r="F2" s="8"/>
      <c r="G2" s="8"/>
      <c r="H2" s="8"/>
      <c r="I2" s="5"/>
      <c r="L2" s="5" t="s">
        <v>332</v>
      </c>
      <c r="O2" s="8"/>
      <c r="P2" s="8"/>
      <c r="Q2" s="8"/>
      <c r="R2" s="8"/>
      <c r="S2" s="8"/>
      <c r="T2" s="8"/>
      <c r="U2" s="5" t="s">
        <v>272</v>
      </c>
    </row>
    <row r="3" spans="1:21" ht="15.75" customHeight="1">
      <c r="B3" s="8"/>
      <c r="C3" s="8"/>
      <c r="D3" s="8"/>
      <c r="E3" s="8"/>
      <c r="F3" s="8"/>
      <c r="G3" s="8"/>
      <c r="H3" s="8"/>
      <c r="I3" s="8"/>
      <c r="L3" s="5" t="s">
        <v>376</v>
      </c>
      <c r="O3" s="8"/>
      <c r="P3" s="8"/>
      <c r="Q3" s="8"/>
      <c r="R3" s="8"/>
      <c r="S3" s="8"/>
      <c r="T3" s="8"/>
      <c r="U3" s="5" t="s">
        <v>273</v>
      </c>
    </row>
    <row r="4" spans="1:21" ht="15.75" customHeight="1">
      <c r="B4" s="257" t="s">
        <v>343</v>
      </c>
      <c r="C4" s="8"/>
      <c r="D4" s="8"/>
      <c r="E4" s="8"/>
      <c r="F4" s="8"/>
      <c r="G4" s="8"/>
      <c r="H4" s="8"/>
      <c r="I4" s="8"/>
      <c r="L4" s="5" t="s">
        <v>227</v>
      </c>
      <c r="O4" s="8"/>
      <c r="P4" s="8"/>
      <c r="Q4" s="8"/>
      <c r="R4" s="8"/>
      <c r="S4" s="8"/>
      <c r="T4" s="8"/>
    </row>
    <row r="5" spans="1:21" ht="15.75" customHeight="1">
      <c r="B5" s="10" t="s">
        <v>415</v>
      </c>
      <c r="C5" s="8"/>
      <c r="D5" s="8"/>
      <c r="E5" s="8"/>
      <c r="F5" s="8"/>
      <c r="G5" s="8"/>
      <c r="H5" s="8"/>
      <c r="I5" s="8"/>
      <c r="O5" s="8"/>
      <c r="P5" s="8"/>
      <c r="Q5" s="8"/>
      <c r="R5" s="8"/>
      <c r="S5" s="8"/>
      <c r="T5" s="8"/>
    </row>
    <row r="6" spans="1:21" ht="15.75" hidden="1" customHeight="1">
      <c r="A6" s="9"/>
      <c r="B6" s="10" t="s">
        <v>416</v>
      </c>
      <c r="I6" s="5"/>
      <c r="S6" s="5"/>
    </row>
    <row r="7" spans="1:21" ht="15.75" hidden="1">
      <c r="A7" s="10"/>
      <c r="B7" s="10" t="s">
        <v>417</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21" customHeight="1">
      <c r="A9" s="11"/>
      <c r="B9" s="432" t="s">
        <v>0</v>
      </c>
      <c r="C9" s="418" t="s">
        <v>274</v>
      </c>
      <c r="D9" s="418" t="s">
        <v>210</v>
      </c>
      <c r="E9" s="418" t="s">
        <v>216</v>
      </c>
      <c r="F9" s="418" t="s">
        <v>257</v>
      </c>
      <c r="G9" s="431" t="s">
        <v>275</v>
      </c>
      <c r="H9" s="418" t="s">
        <v>418</v>
      </c>
      <c r="I9" s="422" t="s">
        <v>215</v>
      </c>
      <c r="L9" s="260" t="s">
        <v>228</v>
      </c>
      <c r="M9" s="266"/>
      <c r="N9" s="209"/>
      <c r="O9" s="262" t="s">
        <v>228</v>
      </c>
      <c r="P9" s="262" t="s">
        <v>228</v>
      </c>
      <c r="Q9" s="262" t="s">
        <v>228</v>
      </c>
      <c r="R9" s="262" t="s">
        <v>228</v>
      </c>
      <c r="S9" s="243"/>
      <c r="T9" s="259"/>
    </row>
    <row r="10" spans="1:21" s="12" customFormat="1" ht="46.5" customHeight="1">
      <c r="A10" s="11"/>
      <c r="B10" s="433"/>
      <c r="C10" s="413"/>
      <c r="D10" s="413"/>
      <c r="E10" s="413"/>
      <c r="F10" s="413"/>
      <c r="G10" s="430"/>
      <c r="H10" s="413"/>
      <c r="I10" s="412"/>
      <c r="L10" s="410" t="s">
        <v>183</v>
      </c>
      <c r="M10" s="434" t="s">
        <v>276</v>
      </c>
      <c r="N10" s="414" t="s">
        <v>194</v>
      </c>
      <c r="O10" s="413" t="s">
        <v>192</v>
      </c>
      <c r="P10" s="413" t="s">
        <v>258</v>
      </c>
      <c r="Q10" s="413" t="s">
        <v>372</v>
      </c>
      <c r="R10" s="413" t="s">
        <v>279</v>
      </c>
      <c r="S10" s="413" t="s">
        <v>278</v>
      </c>
      <c r="T10" s="412" t="s">
        <v>193</v>
      </c>
    </row>
    <row r="11" spans="1:21" s="12" customFormat="1" ht="20.100000000000001" customHeight="1">
      <c r="A11" s="11"/>
      <c r="B11" s="433"/>
      <c r="C11" s="180" t="s">
        <v>31</v>
      </c>
      <c r="D11" s="180" t="s">
        <v>32</v>
      </c>
      <c r="E11" s="180" t="s">
        <v>10</v>
      </c>
      <c r="F11" s="227"/>
      <c r="G11" s="180"/>
      <c r="H11" s="180" t="s">
        <v>14</v>
      </c>
      <c r="I11" s="181" t="s">
        <v>10</v>
      </c>
      <c r="L11" s="410"/>
      <c r="M11" s="434"/>
      <c r="N11" s="414"/>
      <c r="O11" s="413"/>
      <c r="P11" s="413"/>
      <c r="Q11" s="413"/>
      <c r="R11" s="413"/>
      <c r="S11" s="413"/>
      <c r="T11" s="412"/>
    </row>
    <row r="12" spans="1:21" s="12" customFormat="1" ht="16.5" customHeight="1">
      <c r="A12" s="11"/>
      <c r="B12" s="416"/>
      <c r="C12" s="419" t="s">
        <v>191</v>
      </c>
      <c r="D12" s="420"/>
      <c r="E12" s="420"/>
      <c r="F12" s="420"/>
      <c r="G12" s="420"/>
      <c r="H12" s="420"/>
      <c r="I12" s="421"/>
      <c r="L12" s="410"/>
      <c r="M12" s="434"/>
      <c r="N12" s="414"/>
      <c r="O12" s="413"/>
      <c r="P12" s="413"/>
      <c r="Q12" s="413"/>
      <c r="R12" s="413"/>
      <c r="S12" s="413"/>
      <c r="T12" s="412"/>
    </row>
    <row r="13" spans="1:21" s="55" customFormat="1" ht="15" customHeight="1" thickBot="1">
      <c r="A13" s="53"/>
      <c r="B13" s="417"/>
      <c r="C13" s="65"/>
      <c r="D13" s="136"/>
      <c r="E13" s="210">
        <f>SUM(E14:E79)</f>
        <v>0</v>
      </c>
      <c r="F13" s="65"/>
      <c r="G13" s="65"/>
      <c r="H13" s="188"/>
      <c r="I13" s="214">
        <f>SUM(I14:I79)</f>
        <v>0</v>
      </c>
      <c r="J13" s="54"/>
      <c r="L13" s="411"/>
      <c r="M13" s="435"/>
      <c r="N13" s="415"/>
      <c r="O13" s="241" t="s">
        <v>277</v>
      </c>
      <c r="P13" s="242" t="s">
        <v>14</v>
      </c>
      <c r="Q13" s="242" t="s">
        <v>14</v>
      </c>
      <c r="R13" s="242" t="s">
        <v>14</v>
      </c>
      <c r="S13" s="273"/>
      <c r="T13" s="274"/>
    </row>
    <row r="14" spans="1:21" s="6" customFormat="1" ht="32.1" hidden="1" customHeight="1" thickTop="1">
      <c r="A14" s="13"/>
      <c r="B14" s="306" t="str">
        <f t="shared" ref="B14" si="0">N14</f>
        <v xml:space="preserve"> だいこん </v>
      </c>
      <c r="C14" s="321"/>
      <c r="D14" s="309">
        <f t="shared" ref="D14:D49" si="1">C14*O14/10</f>
        <v>0</v>
      </c>
      <c r="E14" s="310">
        <f t="shared" ref="E14:E49" si="2">D14*(P14-Q14)*S14*(1-T14)</f>
        <v>0</v>
      </c>
      <c r="F14" s="332">
        <f>R14</f>
        <v>67.222222222222214</v>
      </c>
      <c r="G14" s="323">
        <v>0</v>
      </c>
      <c r="H14" s="333">
        <f>IF(G14&lt;&gt;"",R14*(1-G14),"")</f>
        <v>67.222222222222214</v>
      </c>
      <c r="I14" s="334">
        <f>IF(G14&lt;&gt;"",IF(H14&lt;P14,IF(H14&gt;=Q14,D14*(P14-H14)*S14,D14*(P14-Q14)*S14),0),"")</f>
        <v>0</v>
      </c>
      <c r="L14" s="158" t="s">
        <v>185</v>
      </c>
      <c r="M14" s="238" t="s">
        <v>154</v>
      </c>
      <c r="N14" s="157" t="s">
        <v>231</v>
      </c>
      <c r="O14" s="189">
        <v>4730</v>
      </c>
      <c r="P14" s="190">
        <v>60.5</v>
      </c>
      <c r="Q14" s="190">
        <v>40.53</v>
      </c>
      <c r="R14" s="190">
        <f>P14/0.9</f>
        <v>67.222222222222214</v>
      </c>
      <c r="S14" s="166">
        <v>0.9</v>
      </c>
      <c r="T14" s="191">
        <v>0.82499999999999996</v>
      </c>
    </row>
    <row r="15" spans="1:21" s="6" customFormat="1" ht="32.1" customHeight="1" thickTop="1">
      <c r="A15" s="13"/>
      <c r="B15" s="313" t="str">
        <f t="shared" ref="B15:B68" si="3">N15</f>
        <v xml:space="preserve"> 冬にんじん </v>
      </c>
      <c r="C15" s="327"/>
      <c r="D15" s="316">
        <f t="shared" si="1"/>
        <v>0</v>
      </c>
      <c r="E15" s="317">
        <f t="shared" si="2"/>
        <v>0</v>
      </c>
      <c r="F15" s="335">
        <f>R15</f>
        <v>111.16</v>
      </c>
      <c r="G15" s="329">
        <v>0</v>
      </c>
      <c r="H15" s="336">
        <f>IF(G15&lt;&gt;"",R15*(1-G15),"")</f>
        <v>111.16</v>
      </c>
      <c r="I15" s="337">
        <f>IF(G15&lt;&gt;"",IF(H15&lt;P15,IF(H15&gt;=Q15,D15*(P15-H15)*S15,D15*(P15-Q15)*S15),0),"")</f>
        <v>0</v>
      </c>
      <c r="L15" s="158" t="s">
        <v>184</v>
      </c>
      <c r="M15" s="239" t="s">
        <v>154</v>
      </c>
      <c r="N15" s="159" t="s">
        <v>421</v>
      </c>
      <c r="O15" s="192">
        <v>3540</v>
      </c>
      <c r="P15" s="193">
        <v>100</v>
      </c>
      <c r="Q15" s="193">
        <v>66.7</v>
      </c>
      <c r="R15" s="193">
        <v>111.16</v>
      </c>
      <c r="S15" s="113">
        <v>0.9</v>
      </c>
      <c r="T15" s="194">
        <v>0.8</v>
      </c>
    </row>
    <row r="16" spans="1:21" s="6" customFormat="1" ht="32.1" customHeight="1">
      <c r="A16" s="13"/>
      <c r="B16" s="313" t="str">
        <f t="shared" si="3"/>
        <v>春はくさい</v>
      </c>
      <c r="C16" s="327"/>
      <c r="D16" s="316">
        <f t="shared" si="1"/>
        <v>0</v>
      </c>
      <c r="E16" s="317">
        <f t="shared" si="2"/>
        <v>0</v>
      </c>
      <c r="F16" s="335">
        <f>R16</f>
        <v>67.05</v>
      </c>
      <c r="G16" s="329">
        <v>0</v>
      </c>
      <c r="H16" s="336">
        <f>IF(G16&lt;&gt;"",R16*(1-G16),"")</f>
        <v>67.05</v>
      </c>
      <c r="I16" s="337">
        <f>IF(G16&lt;&gt;"",IF(H16&lt;P16,IF(H16&gt;=Q16,D16*(P16-H16)*S16,D16*(P16-Q16)*S16),0),"")</f>
        <v>0</v>
      </c>
      <c r="L16" s="158" t="s">
        <v>184</v>
      </c>
      <c r="M16" s="239" t="s">
        <v>154</v>
      </c>
      <c r="N16" s="159" t="s">
        <v>428</v>
      </c>
      <c r="O16" s="192">
        <v>7480</v>
      </c>
      <c r="P16" s="193">
        <v>60.5</v>
      </c>
      <c r="Q16" s="193">
        <v>40.229999999999997</v>
      </c>
      <c r="R16" s="193">
        <v>67.05</v>
      </c>
      <c r="S16" s="113">
        <v>0.9</v>
      </c>
      <c r="T16" s="194">
        <v>0.8</v>
      </c>
    </row>
    <row r="17" spans="1:20" s="6" customFormat="1" ht="32.1" customHeight="1">
      <c r="A17" s="13"/>
      <c r="B17" s="313" t="str">
        <f t="shared" si="3"/>
        <v xml:space="preserve"> 秋冬はくさい </v>
      </c>
      <c r="C17" s="327"/>
      <c r="D17" s="316">
        <f t="shared" si="1"/>
        <v>0</v>
      </c>
      <c r="E17" s="317">
        <f t="shared" si="2"/>
        <v>0</v>
      </c>
      <c r="F17" s="335">
        <f t="shared" ref="F17:F79" si="4">R17</f>
        <v>56.81</v>
      </c>
      <c r="G17" s="329">
        <v>0</v>
      </c>
      <c r="H17" s="336">
        <f t="shared" ref="H17:H79" si="5">IF(G17&lt;&gt;"",R17*(1-G17),"")</f>
        <v>56.81</v>
      </c>
      <c r="I17" s="337">
        <f t="shared" ref="I17:I79" si="6">IF(G17&lt;&gt;"",IF(H17&lt;P17,IF(H17&gt;=Q17,D17*(P17-H17)*S17,D17*(P17-Q17)*S17),0),"")</f>
        <v>0</v>
      </c>
      <c r="L17" s="158" t="s">
        <v>184</v>
      </c>
      <c r="M17" s="239" t="s">
        <v>154</v>
      </c>
      <c r="N17" s="159" t="s">
        <v>420</v>
      </c>
      <c r="O17" s="192">
        <v>7240</v>
      </c>
      <c r="P17" s="193">
        <v>51</v>
      </c>
      <c r="Q17" s="193">
        <v>34.090000000000003</v>
      </c>
      <c r="R17" s="193">
        <v>56.81</v>
      </c>
      <c r="S17" s="113">
        <v>0.9</v>
      </c>
      <c r="T17" s="194">
        <v>0.82499999999999996</v>
      </c>
    </row>
    <row r="18" spans="1:20" s="6" customFormat="1" ht="32.1" customHeight="1">
      <c r="A18" s="13"/>
      <c r="B18" s="313" t="str">
        <f t="shared" si="3"/>
        <v xml:space="preserve"> 春キャベツ </v>
      </c>
      <c r="C18" s="327"/>
      <c r="D18" s="316">
        <f t="shared" si="1"/>
        <v>0</v>
      </c>
      <c r="E18" s="317">
        <f t="shared" si="2"/>
        <v>0</v>
      </c>
      <c r="F18" s="335">
        <f t="shared" si="4"/>
        <v>88.59</v>
      </c>
      <c r="G18" s="329">
        <v>0</v>
      </c>
      <c r="H18" s="338">
        <f t="shared" si="5"/>
        <v>88.59</v>
      </c>
      <c r="I18" s="337">
        <f t="shared" si="6"/>
        <v>0</v>
      </c>
      <c r="L18" s="158" t="s">
        <v>184</v>
      </c>
      <c r="M18" s="239" t="s">
        <v>155</v>
      </c>
      <c r="N18" s="159" t="s">
        <v>427</v>
      </c>
      <c r="O18" s="192">
        <v>5200</v>
      </c>
      <c r="P18" s="193">
        <v>79.5</v>
      </c>
      <c r="Q18" s="193">
        <v>53.15</v>
      </c>
      <c r="R18" s="193">
        <v>88.59</v>
      </c>
      <c r="S18" s="113">
        <v>0.8</v>
      </c>
      <c r="T18" s="194">
        <v>0.75</v>
      </c>
    </row>
    <row r="19" spans="1:20" s="6" customFormat="1" ht="32.1" hidden="1" customHeight="1">
      <c r="A19" s="13"/>
      <c r="B19" s="313" t="str">
        <f t="shared" si="3"/>
        <v xml:space="preserve"> ほうれんそう </v>
      </c>
      <c r="C19" s="327"/>
      <c r="D19" s="316">
        <f t="shared" si="1"/>
        <v>0</v>
      </c>
      <c r="E19" s="317">
        <f t="shared" si="2"/>
        <v>0</v>
      </c>
      <c r="F19" s="335">
        <f t="shared" si="4"/>
        <v>385</v>
      </c>
      <c r="G19" s="329">
        <v>0</v>
      </c>
      <c r="H19" s="336">
        <f t="shared" si="5"/>
        <v>385</v>
      </c>
      <c r="I19" s="337">
        <f t="shared" si="6"/>
        <v>0</v>
      </c>
      <c r="L19" s="158" t="s">
        <v>185</v>
      </c>
      <c r="M19" s="239" t="s">
        <v>154</v>
      </c>
      <c r="N19" s="159" t="s">
        <v>283</v>
      </c>
      <c r="O19" s="192">
        <v>1220</v>
      </c>
      <c r="P19" s="193">
        <v>346.5</v>
      </c>
      <c r="Q19" s="193">
        <v>231.07</v>
      </c>
      <c r="R19" s="193">
        <f t="shared" ref="R19:R77" si="7">P19/0.9</f>
        <v>385</v>
      </c>
      <c r="S19" s="113">
        <v>0.9</v>
      </c>
      <c r="T19" s="194">
        <v>0.8</v>
      </c>
    </row>
    <row r="20" spans="1:20" s="6" customFormat="1" ht="32.1" customHeight="1">
      <c r="A20" s="13"/>
      <c r="B20" s="313" t="str">
        <f t="shared" si="3"/>
        <v xml:space="preserve">秋冬ねぎ </v>
      </c>
      <c r="C20" s="327"/>
      <c r="D20" s="316">
        <f t="shared" si="1"/>
        <v>0</v>
      </c>
      <c r="E20" s="317">
        <f t="shared" si="2"/>
        <v>0</v>
      </c>
      <c r="F20" s="335">
        <f t="shared" si="4"/>
        <v>136.25</v>
      </c>
      <c r="G20" s="329">
        <v>1</v>
      </c>
      <c r="H20" s="336">
        <f t="shared" si="5"/>
        <v>0</v>
      </c>
      <c r="I20" s="337">
        <f t="shared" si="6"/>
        <v>0</v>
      </c>
      <c r="L20" s="158" t="s">
        <v>184</v>
      </c>
      <c r="M20" s="239" t="s">
        <v>154</v>
      </c>
      <c r="N20" s="159" t="s">
        <v>419</v>
      </c>
      <c r="O20" s="192">
        <v>2440</v>
      </c>
      <c r="P20" s="193">
        <v>122.5</v>
      </c>
      <c r="Q20" s="193">
        <v>81.75</v>
      </c>
      <c r="R20" s="193">
        <v>136.25</v>
      </c>
      <c r="S20" s="113">
        <v>0.9</v>
      </c>
      <c r="T20" s="194">
        <v>0.8</v>
      </c>
    </row>
    <row r="21" spans="1:20" s="6" customFormat="1" ht="32.1" customHeight="1">
      <c r="A21" s="13"/>
      <c r="B21" s="313" t="str">
        <f t="shared" si="3"/>
        <v xml:space="preserve"> 春ねぎ</v>
      </c>
      <c r="C21" s="327"/>
      <c r="D21" s="316">
        <f t="shared" si="1"/>
        <v>0</v>
      </c>
      <c r="E21" s="317">
        <f t="shared" si="2"/>
        <v>0</v>
      </c>
      <c r="F21" s="335">
        <f t="shared" si="4"/>
        <v>277.31</v>
      </c>
      <c r="G21" s="329">
        <v>0</v>
      </c>
      <c r="H21" s="336">
        <f t="shared" si="5"/>
        <v>277.31</v>
      </c>
      <c r="I21" s="337">
        <f t="shared" si="6"/>
        <v>0</v>
      </c>
      <c r="L21" s="158" t="s">
        <v>184</v>
      </c>
      <c r="M21" s="239" t="s">
        <v>154</v>
      </c>
      <c r="N21" s="159" t="s">
        <v>425</v>
      </c>
      <c r="O21" s="192">
        <v>3300</v>
      </c>
      <c r="P21" s="193">
        <v>249.5</v>
      </c>
      <c r="Q21" s="193">
        <v>166.39</v>
      </c>
      <c r="R21" s="193">
        <v>277.31</v>
      </c>
      <c r="S21" s="113">
        <v>0.9</v>
      </c>
      <c r="T21" s="194">
        <v>0.8</v>
      </c>
    </row>
    <row r="22" spans="1:20" s="6" customFormat="1" ht="32.1" customHeight="1">
      <c r="A22" s="13"/>
      <c r="B22" s="313" t="str">
        <f t="shared" si="3"/>
        <v xml:space="preserve"> 夏ねぎ </v>
      </c>
      <c r="C22" s="327"/>
      <c r="D22" s="316">
        <f t="shared" si="1"/>
        <v>0</v>
      </c>
      <c r="E22" s="317">
        <f t="shared" si="2"/>
        <v>0</v>
      </c>
      <c r="F22" s="335">
        <f t="shared" si="4"/>
        <v>287</v>
      </c>
      <c r="G22" s="329">
        <v>0</v>
      </c>
      <c r="H22" s="336">
        <f t="shared" si="5"/>
        <v>287</v>
      </c>
      <c r="I22" s="337">
        <f t="shared" si="6"/>
        <v>0</v>
      </c>
      <c r="L22" s="158" t="s">
        <v>184</v>
      </c>
      <c r="M22" s="239" t="s">
        <v>154</v>
      </c>
      <c r="N22" s="159" t="s">
        <v>426</v>
      </c>
      <c r="O22" s="192">
        <v>2250</v>
      </c>
      <c r="P22" s="193">
        <v>258.5</v>
      </c>
      <c r="Q22" s="193">
        <v>172.2</v>
      </c>
      <c r="R22" s="193">
        <v>287</v>
      </c>
      <c r="S22" s="113">
        <v>0.9</v>
      </c>
      <c r="T22" s="194">
        <v>0.8</v>
      </c>
    </row>
    <row r="23" spans="1:20" s="6" customFormat="1" ht="32.1" hidden="1" customHeight="1">
      <c r="A23" s="13"/>
      <c r="B23" s="313" t="str">
        <f t="shared" si="3"/>
        <v xml:space="preserve"> こねぎ </v>
      </c>
      <c r="C23" s="327"/>
      <c r="D23" s="316">
        <f t="shared" si="1"/>
        <v>0</v>
      </c>
      <c r="E23" s="317">
        <f t="shared" si="2"/>
        <v>0</v>
      </c>
      <c r="F23" s="335">
        <f t="shared" si="4"/>
        <v>816.66666666666663</v>
      </c>
      <c r="G23" s="329">
        <v>0</v>
      </c>
      <c r="H23" s="336">
        <f t="shared" si="5"/>
        <v>816.66666666666663</v>
      </c>
      <c r="I23" s="337">
        <f t="shared" si="6"/>
        <v>0</v>
      </c>
      <c r="L23" s="158" t="s">
        <v>185</v>
      </c>
      <c r="M23" s="239" t="s">
        <v>154</v>
      </c>
      <c r="N23" s="159" t="s">
        <v>232</v>
      </c>
      <c r="O23" s="192">
        <v>2400</v>
      </c>
      <c r="P23" s="193">
        <v>735</v>
      </c>
      <c r="Q23" s="193">
        <v>489.95</v>
      </c>
      <c r="R23" s="193">
        <f t="shared" si="7"/>
        <v>816.66666666666663</v>
      </c>
      <c r="S23" s="113">
        <v>0.9</v>
      </c>
      <c r="T23" s="194">
        <v>0.8</v>
      </c>
    </row>
    <row r="24" spans="1:20" s="6" customFormat="1" ht="32.1" customHeight="1">
      <c r="A24" s="13"/>
      <c r="B24" s="313" t="str">
        <f t="shared" si="3"/>
        <v xml:space="preserve"> 春レタス</v>
      </c>
      <c r="C24" s="327"/>
      <c r="D24" s="316">
        <f t="shared" si="1"/>
        <v>0</v>
      </c>
      <c r="E24" s="317">
        <f t="shared" si="2"/>
        <v>0</v>
      </c>
      <c r="F24" s="335">
        <f t="shared" si="4"/>
        <v>156.22999999999999</v>
      </c>
      <c r="G24" s="329">
        <v>0</v>
      </c>
      <c r="H24" s="336">
        <f t="shared" si="5"/>
        <v>156.22999999999999</v>
      </c>
      <c r="I24" s="337">
        <f t="shared" si="6"/>
        <v>0</v>
      </c>
      <c r="L24" s="158" t="s">
        <v>184</v>
      </c>
      <c r="M24" s="239" t="s">
        <v>154</v>
      </c>
      <c r="N24" s="159" t="s">
        <v>437</v>
      </c>
      <c r="O24" s="192">
        <v>2600</v>
      </c>
      <c r="P24" s="193">
        <v>140.5</v>
      </c>
      <c r="Q24" s="193">
        <v>93.74</v>
      </c>
      <c r="R24" s="193">
        <v>156.22999999999999</v>
      </c>
      <c r="S24" s="113">
        <v>0.9</v>
      </c>
      <c r="T24" s="194">
        <v>0.8</v>
      </c>
    </row>
    <row r="25" spans="1:20" s="6" customFormat="1" ht="32.1" customHeight="1">
      <c r="A25" s="13"/>
      <c r="B25" s="313" t="str">
        <f t="shared" si="3"/>
        <v xml:space="preserve"> 夏秋レタス</v>
      </c>
      <c r="C25" s="327"/>
      <c r="D25" s="316">
        <f t="shared" si="1"/>
        <v>0</v>
      </c>
      <c r="E25" s="317">
        <f t="shared" si="2"/>
        <v>0</v>
      </c>
      <c r="F25" s="335">
        <f t="shared" si="4"/>
        <v>158.27000000000001</v>
      </c>
      <c r="G25" s="329">
        <v>0</v>
      </c>
      <c r="H25" s="336">
        <f t="shared" ref="H25" si="8">IF(G25&lt;&gt;"",R25*(1-G25),"")</f>
        <v>158.27000000000001</v>
      </c>
      <c r="I25" s="337">
        <f t="shared" ref="I25" si="9">IF(G25&lt;&gt;"",IF(H25&lt;P25,IF(H25&gt;=Q25,D25*(P25-H25)*S25,D25*(P25-Q25)*S25),0),"")</f>
        <v>0</v>
      </c>
      <c r="L25" s="158" t="s">
        <v>184</v>
      </c>
      <c r="M25" s="239" t="s">
        <v>154</v>
      </c>
      <c r="N25" s="159" t="s">
        <v>438</v>
      </c>
      <c r="O25" s="192">
        <v>2120</v>
      </c>
      <c r="P25" s="193">
        <v>142.5</v>
      </c>
      <c r="Q25" s="193">
        <v>94.96</v>
      </c>
      <c r="R25" s="193">
        <v>158.27000000000001</v>
      </c>
      <c r="S25" s="113">
        <v>0.9</v>
      </c>
      <c r="T25" s="194">
        <v>0.8</v>
      </c>
    </row>
    <row r="26" spans="1:20" s="6" customFormat="1" ht="32.1" customHeight="1">
      <c r="A26" s="13"/>
      <c r="B26" s="313" t="str">
        <f t="shared" si="3"/>
        <v>冬 レタス</v>
      </c>
      <c r="C26" s="327"/>
      <c r="D26" s="316">
        <f t="shared" si="1"/>
        <v>0</v>
      </c>
      <c r="E26" s="317">
        <f t="shared" si="2"/>
        <v>0</v>
      </c>
      <c r="F26" s="335">
        <f t="shared" si="4"/>
        <v>233.85</v>
      </c>
      <c r="G26" s="329">
        <v>0</v>
      </c>
      <c r="H26" s="336">
        <f t="shared" si="5"/>
        <v>233.85</v>
      </c>
      <c r="I26" s="337">
        <f t="shared" si="6"/>
        <v>0</v>
      </c>
      <c r="L26" s="158" t="s">
        <v>184</v>
      </c>
      <c r="M26" s="239" t="s">
        <v>154</v>
      </c>
      <c r="N26" s="159" t="s">
        <v>436</v>
      </c>
      <c r="O26" s="192">
        <v>2220</v>
      </c>
      <c r="P26" s="193">
        <v>210.5</v>
      </c>
      <c r="Q26" s="193">
        <v>140.31</v>
      </c>
      <c r="R26" s="193">
        <v>233.85</v>
      </c>
      <c r="S26" s="113">
        <v>0.9</v>
      </c>
      <c r="T26" s="194">
        <v>0.8</v>
      </c>
    </row>
    <row r="27" spans="1:20" s="6" customFormat="1" ht="32.1" hidden="1" customHeight="1">
      <c r="A27" s="13"/>
      <c r="B27" s="313" t="str">
        <f t="shared" si="3"/>
        <v xml:space="preserve"> レタス（非結球） </v>
      </c>
      <c r="C27" s="327"/>
      <c r="D27" s="316">
        <f t="shared" si="1"/>
        <v>0</v>
      </c>
      <c r="E27" s="317">
        <f t="shared" si="2"/>
        <v>0</v>
      </c>
      <c r="F27" s="335">
        <f t="shared" si="4"/>
        <v>279.44444444444446</v>
      </c>
      <c r="G27" s="329">
        <v>0</v>
      </c>
      <c r="H27" s="336">
        <f t="shared" si="5"/>
        <v>279.44444444444446</v>
      </c>
      <c r="I27" s="337">
        <f t="shared" si="6"/>
        <v>0</v>
      </c>
      <c r="L27" s="158" t="s">
        <v>185</v>
      </c>
      <c r="M27" s="239" t="s">
        <v>154</v>
      </c>
      <c r="N27" s="159" t="s">
        <v>435</v>
      </c>
      <c r="O27" s="192">
        <v>2620</v>
      </c>
      <c r="P27" s="193">
        <v>251.5</v>
      </c>
      <c r="Q27" s="193">
        <v>167.83</v>
      </c>
      <c r="R27" s="193">
        <f t="shared" si="7"/>
        <v>279.44444444444446</v>
      </c>
      <c r="S27" s="113">
        <v>0.9</v>
      </c>
      <c r="T27" s="194">
        <v>0.8</v>
      </c>
    </row>
    <row r="28" spans="1:20" s="6" customFormat="1" ht="32.1" customHeight="1">
      <c r="A28" s="13"/>
      <c r="B28" s="313" t="str">
        <f t="shared" si="3"/>
        <v xml:space="preserve"> 夏秋きゅうり </v>
      </c>
      <c r="C28" s="327"/>
      <c r="D28" s="316">
        <f t="shared" si="1"/>
        <v>0</v>
      </c>
      <c r="E28" s="317">
        <f t="shared" si="2"/>
        <v>0</v>
      </c>
      <c r="F28" s="335">
        <f t="shared" si="4"/>
        <v>221.22</v>
      </c>
      <c r="G28" s="329">
        <v>0</v>
      </c>
      <c r="H28" s="336">
        <f t="shared" si="5"/>
        <v>221.22</v>
      </c>
      <c r="I28" s="337">
        <f t="shared" si="6"/>
        <v>0</v>
      </c>
      <c r="L28" s="158" t="s">
        <v>184</v>
      </c>
      <c r="M28" s="239" t="s">
        <v>154</v>
      </c>
      <c r="N28" s="159" t="s">
        <v>431</v>
      </c>
      <c r="O28" s="192">
        <v>2700</v>
      </c>
      <c r="P28" s="193">
        <v>199</v>
      </c>
      <c r="Q28" s="193">
        <v>132.72999999999999</v>
      </c>
      <c r="R28" s="193">
        <v>221.22</v>
      </c>
      <c r="S28" s="113">
        <v>0.9</v>
      </c>
      <c r="T28" s="194">
        <v>0.8</v>
      </c>
    </row>
    <row r="29" spans="1:20" s="6" customFormat="1" ht="32.1" customHeight="1">
      <c r="A29" s="13"/>
      <c r="B29" s="313" t="str">
        <f t="shared" si="3"/>
        <v xml:space="preserve"> 冬春きゅうり </v>
      </c>
      <c r="C29" s="327"/>
      <c r="D29" s="316">
        <f t="shared" si="1"/>
        <v>0</v>
      </c>
      <c r="E29" s="317">
        <f t="shared" si="2"/>
        <v>0</v>
      </c>
      <c r="F29" s="335">
        <f t="shared" ref="F29" si="10">R29</f>
        <v>266.63</v>
      </c>
      <c r="G29" s="329">
        <v>0</v>
      </c>
      <c r="H29" s="336">
        <f t="shared" ref="H29" si="11">IF(G29&lt;&gt;"",R29*(1-G29),"")</f>
        <v>266.63</v>
      </c>
      <c r="I29" s="337">
        <f t="shared" ref="I29" si="12">IF(G29&lt;&gt;"",IF(H29&lt;P29,IF(H29&gt;=Q29,D29*(P29-H29)*S29,D29*(P29-Q29)*S29),0),"")</f>
        <v>0</v>
      </c>
      <c r="L29" s="158" t="s">
        <v>184</v>
      </c>
      <c r="M29" s="239" t="s">
        <v>154</v>
      </c>
      <c r="N29" s="159" t="s">
        <v>432</v>
      </c>
      <c r="O29" s="192">
        <v>10700</v>
      </c>
      <c r="P29" s="193">
        <v>240</v>
      </c>
      <c r="Q29" s="193">
        <v>159.97999999999999</v>
      </c>
      <c r="R29" s="193">
        <v>266.63</v>
      </c>
      <c r="S29" s="113">
        <v>0.9</v>
      </c>
      <c r="T29" s="194">
        <v>0.8</v>
      </c>
    </row>
    <row r="30" spans="1:20" s="6" customFormat="1" ht="32.1" hidden="1" customHeight="1">
      <c r="A30" s="13"/>
      <c r="B30" s="313" t="str">
        <f t="shared" si="3"/>
        <v xml:space="preserve"> なす </v>
      </c>
      <c r="C30" s="327"/>
      <c r="D30" s="316">
        <f t="shared" si="1"/>
        <v>0</v>
      </c>
      <c r="E30" s="317">
        <f t="shared" si="2"/>
        <v>0</v>
      </c>
      <c r="F30" s="335">
        <f t="shared" si="4"/>
        <v>301.11111111111109</v>
      </c>
      <c r="G30" s="329">
        <v>0</v>
      </c>
      <c r="H30" s="336">
        <f t="shared" si="5"/>
        <v>301.11111111111109</v>
      </c>
      <c r="I30" s="337">
        <f t="shared" si="6"/>
        <v>0</v>
      </c>
      <c r="L30" s="158" t="s">
        <v>185</v>
      </c>
      <c r="M30" s="239" t="s">
        <v>154</v>
      </c>
      <c r="N30" s="159" t="s">
        <v>233</v>
      </c>
      <c r="O30" s="192">
        <v>10400</v>
      </c>
      <c r="P30" s="193">
        <v>271</v>
      </c>
      <c r="Q30" s="193">
        <v>180.6</v>
      </c>
      <c r="R30" s="193">
        <f t="shared" si="7"/>
        <v>301.11111111111109</v>
      </c>
      <c r="S30" s="113">
        <v>0.9</v>
      </c>
      <c r="T30" s="194">
        <v>0.8</v>
      </c>
    </row>
    <row r="31" spans="1:20" s="6" customFormat="1" ht="32.1" customHeight="1">
      <c r="A31" s="13"/>
      <c r="B31" s="313" t="str">
        <f t="shared" si="3"/>
        <v xml:space="preserve"> 冬春トマト </v>
      </c>
      <c r="C31" s="327"/>
      <c r="D31" s="316">
        <f t="shared" si="1"/>
        <v>0</v>
      </c>
      <c r="E31" s="317">
        <f t="shared" si="2"/>
        <v>0</v>
      </c>
      <c r="F31" s="335">
        <f t="shared" si="4"/>
        <v>349.23</v>
      </c>
      <c r="G31" s="329">
        <v>0</v>
      </c>
      <c r="H31" s="336">
        <f t="shared" si="5"/>
        <v>349.23</v>
      </c>
      <c r="I31" s="337">
        <f t="shared" si="6"/>
        <v>0</v>
      </c>
      <c r="L31" s="158" t="s">
        <v>184</v>
      </c>
      <c r="M31" s="239" t="s">
        <v>154</v>
      </c>
      <c r="N31" s="159" t="s">
        <v>433</v>
      </c>
      <c r="O31" s="192">
        <v>9020</v>
      </c>
      <c r="P31" s="193">
        <v>314.5</v>
      </c>
      <c r="Q31" s="193">
        <v>209.54</v>
      </c>
      <c r="R31" s="193">
        <v>349.23</v>
      </c>
      <c r="S31" s="113">
        <v>0.9</v>
      </c>
      <c r="T31" s="194">
        <v>0.8</v>
      </c>
    </row>
    <row r="32" spans="1:20" s="6" customFormat="1" ht="32.1" customHeight="1">
      <c r="A32" s="13"/>
      <c r="B32" s="313" t="str">
        <f t="shared" si="3"/>
        <v xml:space="preserve"> 夏秋トマト</v>
      </c>
      <c r="C32" s="327"/>
      <c r="D32" s="316">
        <f t="shared" si="1"/>
        <v>0</v>
      </c>
      <c r="E32" s="317">
        <f t="shared" si="2"/>
        <v>0</v>
      </c>
      <c r="F32" s="335">
        <f t="shared" si="4"/>
        <v>252.46</v>
      </c>
      <c r="G32" s="329">
        <v>0</v>
      </c>
      <c r="H32" s="336">
        <f t="shared" si="5"/>
        <v>252.46</v>
      </c>
      <c r="I32" s="337">
        <f t="shared" si="6"/>
        <v>0</v>
      </c>
      <c r="L32" s="158" t="s">
        <v>184</v>
      </c>
      <c r="M32" s="239" t="s">
        <v>154</v>
      </c>
      <c r="N32" s="159" t="s">
        <v>434</v>
      </c>
      <c r="O32" s="192">
        <v>4570</v>
      </c>
      <c r="P32" s="193">
        <v>227</v>
      </c>
      <c r="Q32" s="193">
        <v>151.47999999999999</v>
      </c>
      <c r="R32" s="193">
        <v>252.46</v>
      </c>
      <c r="S32" s="113">
        <v>0.9</v>
      </c>
      <c r="T32" s="194">
        <v>0.8</v>
      </c>
    </row>
    <row r="33" spans="1:20" s="6" customFormat="1" ht="32.1" hidden="1" customHeight="1">
      <c r="A33" s="13"/>
      <c r="B33" s="313" t="str">
        <f t="shared" si="3"/>
        <v xml:space="preserve"> ミニトマト </v>
      </c>
      <c r="C33" s="327"/>
      <c r="D33" s="316">
        <f t="shared" si="1"/>
        <v>0</v>
      </c>
      <c r="E33" s="317">
        <f t="shared" si="2"/>
        <v>0</v>
      </c>
      <c r="F33" s="335">
        <f t="shared" si="4"/>
        <v>653.88888888888891</v>
      </c>
      <c r="G33" s="329">
        <v>0</v>
      </c>
      <c r="H33" s="336">
        <f t="shared" si="5"/>
        <v>653.88888888888891</v>
      </c>
      <c r="I33" s="337">
        <f t="shared" si="6"/>
        <v>0</v>
      </c>
      <c r="L33" s="158" t="s">
        <v>185</v>
      </c>
      <c r="M33" s="239" t="s">
        <v>154</v>
      </c>
      <c r="N33" s="159" t="s">
        <v>234</v>
      </c>
      <c r="O33" s="192">
        <v>9620</v>
      </c>
      <c r="P33" s="193">
        <v>588.5</v>
      </c>
      <c r="Q33" s="193">
        <v>392.5</v>
      </c>
      <c r="R33" s="193">
        <f t="shared" si="7"/>
        <v>653.88888888888891</v>
      </c>
      <c r="S33" s="113">
        <v>0.9</v>
      </c>
      <c r="T33" s="194">
        <v>0.8</v>
      </c>
    </row>
    <row r="34" spans="1:20" s="6" customFormat="1" ht="32.1" customHeight="1">
      <c r="A34" s="13"/>
      <c r="B34" s="313" t="str">
        <f t="shared" si="3"/>
        <v xml:space="preserve"> 夏秋ピーマン </v>
      </c>
      <c r="C34" s="327"/>
      <c r="D34" s="316">
        <f t="shared" si="1"/>
        <v>0</v>
      </c>
      <c r="E34" s="317">
        <f t="shared" si="2"/>
        <v>0</v>
      </c>
      <c r="F34" s="335">
        <f t="shared" si="4"/>
        <v>276.64999999999998</v>
      </c>
      <c r="G34" s="329">
        <v>0</v>
      </c>
      <c r="H34" s="336">
        <f t="shared" si="5"/>
        <v>276.64999999999998</v>
      </c>
      <c r="I34" s="337">
        <f t="shared" si="6"/>
        <v>0</v>
      </c>
      <c r="L34" s="158" t="s">
        <v>184</v>
      </c>
      <c r="M34" s="239" t="s">
        <v>154</v>
      </c>
      <c r="N34" s="159" t="s">
        <v>429</v>
      </c>
      <c r="O34" s="192">
        <v>3540</v>
      </c>
      <c r="P34" s="193">
        <v>249</v>
      </c>
      <c r="Q34" s="193">
        <v>165.99</v>
      </c>
      <c r="R34" s="193">
        <v>276.64999999999998</v>
      </c>
      <c r="S34" s="113">
        <v>0.9</v>
      </c>
      <c r="T34" s="194">
        <v>0.8</v>
      </c>
    </row>
    <row r="35" spans="1:20" s="6" customFormat="1" ht="32.1" customHeight="1">
      <c r="A35" s="13"/>
      <c r="B35" s="313" t="str">
        <f t="shared" si="3"/>
        <v xml:space="preserve">冬春 ピーマン </v>
      </c>
      <c r="C35" s="327"/>
      <c r="D35" s="316">
        <f t="shared" si="1"/>
        <v>0</v>
      </c>
      <c r="E35" s="317">
        <f t="shared" si="2"/>
        <v>0</v>
      </c>
      <c r="F35" s="335">
        <f t="shared" si="4"/>
        <v>378.83</v>
      </c>
      <c r="G35" s="329">
        <v>0</v>
      </c>
      <c r="H35" s="336">
        <f t="shared" ref="H35" si="13">IF(G35&lt;&gt;"",R35*(1-G35),"")</f>
        <v>378.83</v>
      </c>
      <c r="I35" s="337">
        <f t="shared" ref="I35" si="14">IF(G35&lt;&gt;"",IF(H35&lt;P35,IF(H35&gt;=Q35,D35*(P35-H35)*S35,D35*(P35-Q35)*S35),0),"")</f>
        <v>0</v>
      </c>
      <c r="L35" s="158" t="s">
        <v>184</v>
      </c>
      <c r="M35" s="239" t="s">
        <v>154</v>
      </c>
      <c r="N35" s="159" t="s">
        <v>430</v>
      </c>
      <c r="O35" s="192">
        <v>9800</v>
      </c>
      <c r="P35" s="193">
        <v>341</v>
      </c>
      <c r="Q35" s="193">
        <v>227.3</v>
      </c>
      <c r="R35" s="193">
        <v>378.83</v>
      </c>
      <c r="S35" s="113">
        <v>0.9</v>
      </c>
      <c r="T35" s="194">
        <v>0.8</v>
      </c>
    </row>
    <row r="36" spans="1:20" s="6" customFormat="1" ht="32.1" hidden="1" customHeight="1">
      <c r="A36" s="13"/>
      <c r="B36" s="313" t="str">
        <f t="shared" si="3"/>
        <v xml:space="preserve"> 馬鈴薯 </v>
      </c>
      <c r="C36" s="327"/>
      <c r="D36" s="316">
        <f t="shared" si="1"/>
        <v>0</v>
      </c>
      <c r="E36" s="317">
        <f t="shared" si="2"/>
        <v>0</v>
      </c>
      <c r="F36" s="335">
        <f t="shared" si="4"/>
        <v>96.666666666666657</v>
      </c>
      <c r="G36" s="329">
        <v>0</v>
      </c>
      <c r="H36" s="336">
        <f t="shared" si="5"/>
        <v>96.666666666666657</v>
      </c>
      <c r="I36" s="337">
        <f t="shared" si="6"/>
        <v>0</v>
      </c>
      <c r="L36" s="158" t="s">
        <v>185</v>
      </c>
      <c r="M36" s="239" t="s">
        <v>154</v>
      </c>
      <c r="N36" s="159" t="s">
        <v>235</v>
      </c>
      <c r="O36" s="192">
        <v>3170</v>
      </c>
      <c r="P36" s="193">
        <v>87</v>
      </c>
      <c r="Q36" s="193">
        <v>58.19</v>
      </c>
      <c r="R36" s="193">
        <f t="shared" si="7"/>
        <v>96.666666666666657</v>
      </c>
      <c r="S36" s="113">
        <v>0.9</v>
      </c>
      <c r="T36" s="194">
        <v>0.8</v>
      </c>
    </row>
    <row r="37" spans="1:20" s="6" customFormat="1" ht="31.5" hidden="1">
      <c r="A37" s="13"/>
      <c r="B37" s="313" t="str">
        <f t="shared" si="3"/>
        <v xml:space="preserve"> たまねぎ（葉タマネギを除く） </v>
      </c>
      <c r="C37" s="327"/>
      <c r="D37" s="316">
        <f t="shared" si="1"/>
        <v>0</v>
      </c>
      <c r="E37" s="317">
        <f t="shared" si="2"/>
        <v>0</v>
      </c>
      <c r="F37" s="335">
        <f t="shared" si="4"/>
        <v>93.333333333333329</v>
      </c>
      <c r="G37" s="329">
        <v>0</v>
      </c>
      <c r="H37" s="336">
        <f t="shared" si="5"/>
        <v>93.333333333333329</v>
      </c>
      <c r="I37" s="337">
        <f t="shared" si="6"/>
        <v>0</v>
      </c>
      <c r="L37" s="158" t="s">
        <v>185</v>
      </c>
      <c r="M37" s="239" t="s">
        <v>154</v>
      </c>
      <c r="N37" s="159" t="s">
        <v>236</v>
      </c>
      <c r="O37" s="192">
        <v>4890</v>
      </c>
      <c r="P37" s="193">
        <v>84</v>
      </c>
      <c r="Q37" s="193">
        <f t="shared" ref="Q37:Q43" si="15">P37*2/3</f>
        <v>56</v>
      </c>
      <c r="R37" s="193">
        <f t="shared" si="7"/>
        <v>93.333333333333329</v>
      </c>
      <c r="S37" s="113">
        <v>0.9</v>
      </c>
      <c r="T37" s="194">
        <v>0.82499999999999996</v>
      </c>
    </row>
    <row r="38" spans="1:20" s="6" customFormat="1" ht="32.1" hidden="1" customHeight="1">
      <c r="A38" s="13"/>
      <c r="B38" s="313" t="str">
        <f t="shared" si="3"/>
        <v xml:space="preserve"> さといも </v>
      </c>
      <c r="C38" s="327"/>
      <c r="D38" s="316">
        <f t="shared" si="1"/>
        <v>0</v>
      </c>
      <c r="E38" s="317">
        <f t="shared" si="2"/>
        <v>0</v>
      </c>
      <c r="F38" s="335">
        <f t="shared" si="4"/>
        <v>221.11111111111111</v>
      </c>
      <c r="G38" s="329">
        <v>0</v>
      </c>
      <c r="H38" s="336">
        <f t="shared" si="5"/>
        <v>221.11111111111111</v>
      </c>
      <c r="I38" s="337">
        <f t="shared" si="6"/>
        <v>0</v>
      </c>
      <c r="L38" s="158" t="s">
        <v>185</v>
      </c>
      <c r="M38" s="239" t="s">
        <v>154</v>
      </c>
      <c r="N38" s="159" t="s">
        <v>237</v>
      </c>
      <c r="O38" s="192">
        <v>1210</v>
      </c>
      <c r="P38" s="193">
        <v>199</v>
      </c>
      <c r="Q38" s="193">
        <v>132.58000000000001</v>
      </c>
      <c r="R38" s="193">
        <f t="shared" si="7"/>
        <v>221.11111111111111</v>
      </c>
      <c r="S38" s="113">
        <v>0.9</v>
      </c>
      <c r="T38" s="194">
        <v>0.8</v>
      </c>
    </row>
    <row r="39" spans="1:20" s="6" customFormat="1" ht="32.1" hidden="1" customHeight="1">
      <c r="A39" s="13"/>
      <c r="B39" s="313" t="str">
        <f t="shared" si="3"/>
        <v>かぶ</v>
      </c>
      <c r="C39" s="327"/>
      <c r="D39" s="316">
        <f t="shared" si="1"/>
        <v>0</v>
      </c>
      <c r="E39" s="317">
        <f t="shared" si="2"/>
        <v>0</v>
      </c>
      <c r="F39" s="335">
        <f t="shared" si="4"/>
        <v>110.55555555555556</v>
      </c>
      <c r="G39" s="329">
        <v>0</v>
      </c>
      <c r="H39" s="336">
        <f t="shared" si="5"/>
        <v>110.55555555555556</v>
      </c>
      <c r="I39" s="337">
        <f t="shared" si="6"/>
        <v>0</v>
      </c>
      <c r="L39" s="158" t="s">
        <v>185</v>
      </c>
      <c r="M39" s="239" t="s">
        <v>155</v>
      </c>
      <c r="N39" s="159" t="s">
        <v>101</v>
      </c>
      <c r="O39" s="192">
        <v>10</v>
      </c>
      <c r="P39" s="193">
        <v>99.5</v>
      </c>
      <c r="Q39" s="193">
        <f t="shared" si="15"/>
        <v>66.333333333333329</v>
      </c>
      <c r="R39" s="193">
        <f t="shared" si="7"/>
        <v>110.55555555555556</v>
      </c>
      <c r="S39" s="113">
        <v>0.8</v>
      </c>
      <c r="T39" s="194">
        <f>2/3</f>
        <v>0.66666666666666663</v>
      </c>
    </row>
    <row r="40" spans="1:20" s="6" customFormat="1" ht="32.1" hidden="1" customHeight="1">
      <c r="A40" s="13"/>
      <c r="B40" s="313" t="str">
        <f t="shared" si="3"/>
        <v>ごぼう</v>
      </c>
      <c r="C40" s="327"/>
      <c r="D40" s="316">
        <f t="shared" si="1"/>
        <v>0</v>
      </c>
      <c r="E40" s="317">
        <f t="shared" si="2"/>
        <v>0</v>
      </c>
      <c r="F40" s="335">
        <f t="shared" si="4"/>
        <v>186.11111111111111</v>
      </c>
      <c r="G40" s="329">
        <v>0</v>
      </c>
      <c r="H40" s="336">
        <f t="shared" si="5"/>
        <v>186.11111111111111</v>
      </c>
      <c r="I40" s="337">
        <f t="shared" si="6"/>
        <v>0</v>
      </c>
      <c r="L40" s="158" t="s">
        <v>185</v>
      </c>
      <c r="M40" s="239" t="s">
        <v>155</v>
      </c>
      <c r="N40" s="159" t="s">
        <v>104</v>
      </c>
      <c r="O40" s="192">
        <v>10</v>
      </c>
      <c r="P40" s="193">
        <v>167.5</v>
      </c>
      <c r="Q40" s="193">
        <f t="shared" si="15"/>
        <v>111.66666666666667</v>
      </c>
      <c r="R40" s="193">
        <f t="shared" si="7"/>
        <v>186.11111111111111</v>
      </c>
      <c r="S40" s="113">
        <v>0.8</v>
      </c>
      <c r="T40" s="194">
        <f t="shared" ref="T40:T50" si="16">2/3</f>
        <v>0.66666666666666663</v>
      </c>
    </row>
    <row r="41" spans="1:20" s="6" customFormat="1" ht="32.1" customHeight="1">
      <c r="A41" s="13"/>
      <c r="B41" s="313" t="str">
        <f t="shared" si="3"/>
        <v>れんこん</v>
      </c>
      <c r="C41" s="327"/>
      <c r="D41" s="316">
        <f t="shared" si="1"/>
        <v>0</v>
      </c>
      <c r="E41" s="317">
        <f t="shared" si="2"/>
        <v>0</v>
      </c>
      <c r="F41" s="335">
        <f t="shared" si="4"/>
        <v>367.34</v>
      </c>
      <c r="G41" s="329">
        <v>0</v>
      </c>
      <c r="H41" s="336">
        <f t="shared" si="5"/>
        <v>367.34</v>
      </c>
      <c r="I41" s="337">
        <f t="shared" si="6"/>
        <v>0</v>
      </c>
      <c r="L41" s="158" t="s">
        <v>184</v>
      </c>
      <c r="M41" s="239" t="s">
        <v>155</v>
      </c>
      <c r="N41" s="159" t="s">
        <v>116</v>
      </c>
      <c r="O41" s="192">
        <v>1740</v>
      </c>
      <c r="P41" s="193">
        <v>294</v>
      </c>
      <c r="Q41" s="193">
        <v>202.04</v>
      </c>
      <c r="R41" s="193">
        <v>367.34</v>
      </c>
      <c r="S41" s="113">
        <v>0.8</v>
      </c>
      <c r="T41" s="194">
        <v>0.66700000000000004</v>
      </c>
    </row>
    <row r="42" spans="1:20" s="6" customFormat="1" ht="32.1" hidden="1" customHeight="1">
      <c r="A42" s="13"/>
      <c r="B42" s="313" t="str">
        <f t="shared" si="3"/>
        <v>こまつな</v>
      </c>
      <c r="C42" s="327"/>
      <c r="D42" s="316">
        <f t="shared" si="1"/>
        <v>0</v>
      </c>
      <c r="E42" s="317">
        <f t="shared" si="2"/>
        <v>0</v>
      </c>
      <c r="F42" s="335">
        <f t="shared" si="4"/>
        <v>323.88888888888886</v>
      </c>
      <c r="G42" s="329">
        <v>0</v>
      </c>
      <c r="H42" s="336">
        <f t="shared" si="5"/>
        <v>323.88888888888886</v>
      </c>
      <c r="I42" s="337">
        <f t="shared" si="6"/>
        <v>0</v>
      </c>
      <c r="L42" s="158" t="s">
        <v>185</v>
      </c>
      <c r="M42" s="239" t="s">
        <v>155</v>
      </c>
      <c r="N42" s="159" t="s">
        <v>105</v>
      </c>
      <c r="O42" s="192">
        <v>10</v>
      </c>
      <c r="P42" s="193">
        <v>291.5</v>
      </c>
      <c r="Q42" s="193">
        <f t="shared" si="15"/>
        <v>194.33333333333334</v>
      </c>
      <c r="R42" s="193">
        <f t="shared" si="7"/>
        <v>323.88888888888886</v>
      </c>
      <c r="S42" s="113">
        <v>0.8</v>
      </c>
      <c r="T42" s="194">
        <f t="shared" si="16"/>
        <v>0.66666666666666663</v>
      </c>
    </row>
    <row r="43" spans="1:20" s="6" customFormat="1" ht="32.1" hidden="1" customHeight="1">
      <c r="A43" s="13"/>
      <c r="B43" s="313" t="str">
        <f t="shared" si="3"/>
        <v>しゅんぎく</v>
      </c>
      <c r="C43" s="327"/>
      <c r="D43" s="316">
        <f t="shared" si="1"/>
        <v>0</v>
      </c>
      <c r="E43" s="317">
        <f t="shared" si="2"/>
        <v>0</v>
      </c>
      <c r="F43" s="335">
        <f t="shared" si="4"/>
        <v>443.88888888888886</v>
      </c>
      <c r="G43" s="329">
        <v>0</v>
      </c>
      <c r="H43" s="336">
        <f t="shared" si="5"/>
        <v>443.88888888888886</v>
      </c>
      <c r="I43" s="337">
        <f t="shared" si="6"/>
        <v>0</v>
      </c>
      <c r="L43" s="158" t="s">
        <v>185</v>
      </c>
      <c r="M43" s="239" t="s">
        <v>155</v>
      </c>
      <c r="N43" s="159" t="s">
        <v>106</v>
      </c>
      <c r="O43" s="192">
        <v>10</v>
      </c>
      <c r="P43" s="193">
        <v>399.5</v>
      </c>
      <c r="Q43" s="193">
        <f t="shared" si="15"/>
        <v>266.33333333333331</v>
      </c>
      <c r="R43" s="193">
        <f t="shared" si="7"/>
        <v>443.88888888888886</v>
      </c>
      <c r="S43" s="113">
        <v>0.8</v>
      </c>
      <c r="T43" s="194">
        <f t="shared" si="16"/>
        <v>0.66666666666666663</v>
      </c>
    </row>
    <row r="44" spans="1:20" s="6" customFormat="1" ht="32.1" customHeight="1">
      <c r="A44" s="13"/>
      <c r="B44" s="313" t="str">
        <f t="shared" si="3"/>
        <v>ちんげんさい</v>
      </c>
      <c r="C44" s="327"/>
      <c r="D44" s="316">
        <f t="shared" si="1"/>
        <v>0</v>
      </c>
      <c r="E44" s="317">
        <f t="shared" si="2"/>
        <v>0</v>
      </c>
      <c r="F44" s="335">
        <f t="shared" si="4"/>
        <v>280.89999999999998</v>
      </c>
      <c r="G44" s="329">
        <v>0</v>
      </c>
      <c r="H44" s="336">
        <f t="shared" si="5"/>
        <v>280.89999999999998</v>
      </c>
      <c r="I44" s="337">
        <f t="shared" si="6"/>
        <v>0</v>
      </c>
      <c r="L44" s="158" t="s">
        <v>184</v>
      </c>
      <c r="M44" s="239" t="s">
        <v>155</v>
      </c>
      <c r="N44" s="159" t="s">
        <v>238</v>
      </c>
      <c r="O44" s="192">
        <v>2430</v>
      </c>
      <c r="P44" s="193">
        <v>224.5</v>
      </c>
      <c r="Q44" s="193">
        <v>154.5</v>
      </c>
      <c r="R44" s="193">
        <v>280.89999999999998</v>
      </c>
      <c r="S44" s="113">
        <v>0.8</v>
      </c>
      <c r="T44" s="194">
        <f t="shared" si="16"/>
        <v>0.66666666666666663</v>
      </c>
    </row>
    <row r="45" spans="1:20" s="6" customFormat="1" ht="32.1" hidden="1" customHeight="1">
      <c r="A45" s="13"/>
      <c r="B45" s="313" t="str">
        <f t="shared" si="3"/>
        <v>ふき</v>
      </c>
      <c r="C45" s="327"/>
      <c r="D45" s="316">
        <f t="shared" si="1"/>
        <v>0</v>
      </c>
      <c r="E45" s="317">
        <f t="shared" si="2"/>
        <v>0</v>
      </c>
      <c r="F45" s="335">
        <f t="shared" si="4"/>
        <v>300</v>
      </c>
      <c r="G45" s="329">
        <v>0</v>
      </c>
      <c r="H45" s="336">
        <f t="shared" si="5"/>
        <v>300</v>
      </c>
      <c r="I45" s="337">
        <f t="shared" si="6"/>
        <v>0</v>
      </c>
      <c r="L45" s="158" t="s">
        <v>185</v>
      </c>
      <c r="M45" s="239" t="s">
        <v>155</v>
      </c>
      <c r="N45" s="159" t="s">
        <v>112</v>
      </c>
      <c r="O45" s="192">
        <v>10</v>
      </c>
      <c r="P45" s="193">
        <v>270</v>
      </c>
      <c r="Q45" s="193">
        <v>40.53</v>
      </c>
      <c r="R45" s="193">
        <f t="shared" si="7"/>
        <v>300</v>
      </c>
      <c r="S45" s="113">
        <v>0.8</v>
      </c>
      <c r="T45" s="194">
        <f t="shared" si="16"/>
        <v>0.66666666666666663</v>
      </c>
    </row>
    <row r="46" spans="1:20" s="6" customFormat="1" ht="32.1" hidden="1" customHeight="1">
      <c r="A46" s="13"/>
      <c r="B46" s="313" t="str">
        <f t="shared" si="3"/>
        <v>みつば</v>
      </c>
      <c r="C46" s="327"/>
      <c r="D46" s="316">
        <f t="shared" si="1"/>
        <v>0</v>
      </c>
      <c r="E46" s="317">
        <f t="shared" si="2"/>
        <v>0</v>
      </c>
      <c r="F46" s="335">
        <f t="shared" si="4"/>
        <v>738.33333333333337</v>
      </c>
      <c r="G46" s="329">
        <v>0</v>
      </c>
      <c r="H46" s="336">
        <f t="shared" si="5"/>
        <v>738.33333333333337</v>
      </c>
      <c r="I46" s="337">
        <f t="shared" si="6"/>
        <v>0</v>
      </c>
      <c r="L46" s="158" t="s">
        <v>185</v>
      </c>
      <c r="M46" s="239" t="s">
        <v>155</v>
      </c>
      <c r="N46" s="159" t="s">
        <v>114</v>
      </c>
      <c r="O46" s="192">
        <v>10</v>
      </c>
      <c r="P46" s="193">
        <v>664.5</v>
      </c>
      <c r="Q46" s="193">
        <v>56</v>
      </c>
      <c r="R46" s="193">
        <f t="shared" si="7"/>
        <v>738.33333333333337</v>
      </c>
      <c r="S46" s="113">
        <v>0.8</v>
      </c>
      <c r="T46" s="194">
        <f t="shared" si="16"/>
        <v>0.66666666666666663</v>
      </c>
    </row>
    <row r="47" spans="1:20" s="6" customFormat="1" ht="32.1" hidden="1" customHeight="1">
      <c r="A47" s="13"/>
      <c r="B47" s="313" t="str">
        <f t="shared" si="3"/>
        <v>切みつば</v>
      </c>
      <c r="C47" s="327"/>
      <c r="D47" s="316">
        <f t="shared" si="1"/>
        <v>0</v>
      </c>
      <c r="E47" s="317">
        <f t="shared" si="2"/>
        <v>0</v>
      </c>
      <c r="F47" s="335">
        <f t="shared" si="4"/>
        <v>1987.2222222222222</v>
      </c>
      <c r="G47" s="329">
        <v>0</v>
      </c>
      <c r="H47" s="336">
        <f t="shared" si="5"/>
        <v>1987.2222222222222</v>
      </c>
      <c r="I47" s="337">
        <f t="shared" si="6"/>
        <v>0</v>
      </c>
      <c r="L47" s="158" t="s">
        <v>185</v>
      </c>
      <c r="M47" s="239" t="s">
        <v>155</v>
      </c>
      <c r="N47" s="159" t="s">
        <v>239</v>
      </c>
      <c r="O47" s="192">
        <v>10</v>
      </c>
      <c r="P47" s="193">
        <v>1788.5</v>
      </c>
      <c r="Q47" s="193">
        <f t="shared" ref="Q47" si="17">P47*2/3</f>
        <v>1192.3333333333333</v>
      </c>
      <c r="R47" s="193">
        <f t="shared" si="7"/>
        <v>1987.2222222222222</v>
      </c>
      <c r="S47" s="113">
        <v>0.8</v>
      </c>
      <c r="T47" s="194">
        <f t="shared" si="16"/>
        <v>0.66666666666666663</v>
      </c>
    </row>
    <row r="48" spans="1:20" s="6" customFormat="1" ht="32.1" hidden="1" customHeight="1">
      <c r="A48" s="13"/>
      <c r="B48" s="313" t="str">
        <f t="shared" si="3"/>
        <v>根みつば</v>
      </c>
      <c r="C48" s="327"/>
      <c r="D48" s="316">
        <f t="shared" si="1"/>
        <v>0</v>
      </c>
      <c r="E48" s="317">
        <f t="shared" si="2"/>
        <v>0</v>
      </c>
      <c r="F48" s="335">
        <f t="shared" si="4"/>
        <v>500</v>
      </c>
      <c r="G48" s="329">
        <v>0</v>
      </c>
      <c r="H48" s="336">
        <f t="shared" si="5"/>
        <v>500</v>
      </c>
      <c r="I48" s="337">
        <f t="shared" si="6"/>
        <v>0</v>
      </c>
      <c r="L48" s="158" t="s">
        <v>185</v>
      </c>
      <c r="M48" s="239" t="s">
        <v>155</v>
      </c>
      <c r="N48" s="159" t="s">
        <v>240</v>
      </c>
      <c r="O48" s="192">
        <v>10</v>
      </c>
      <c r="P48" s="193">
        <v>450</v>
      </c>
      <c r="Q48" s="193">
        <v>180.6</v>
      </c>
      <c r="R48" s="193">
        <f t="shared" si="7"/>
        <v>500</v>
      </c>
      <c r="S48" s="113">
        <v>0.8</v>
      </c>
      <c r="T48" s="194">
        <f t="shared" si="16"/>
        <v>0.66666666666666663</v>
      </c>
    </row>
    <row r="49" spans="1:20" s="6" customFormat="1" ht="32.1" hidden="1" customHeight="1">
      <c r="A49" s="13"/>
      <c r="B49" s="313" t="str">
        <f t="shared" si="3"/>
        <v>にら</v>
      </c>
      <c r="C49" s="327"/>
      <c r="D49" s="316">
        <f t="shared" si="1"/>
        <v>0</v>
      </c>
      <c r="E49" s="317">
        <f t="shared" si="2"/>
        <v>0</v>
      </c>
      <c r="F49" s="335">
        <f t="shared" si="4"/>
        <v>443.88888888888886</v>
      </c>
      <c r="G49" s="329">
        <v>0</v>
      </c>
      <c r="H49" s="336">
        <f t="shared" si="5"/>
        <v>443.88888888888886</v>
      </c>
      <c r="I49" s="337">
        <f t="shared" si="6"/>
        <v>0</v>
      </c>
      <c r="L49" s="158" t="s">
        <v>185</v>
      </c>
      <c r="M49" s="239" t="s">
        <v>155</v>
      </c>
      <c r="N49" s="159" t="s">
        <v>241</v>
      </c>
      <c r="O49" s="192">
        <v>10</v>
      </c>
      <c r="P49" s="193">
        <v>399.5</v>
      </c>
      <c r="Q49" s="193">
        <f t="shared" ref="Q49" si="18">P49*2/3</f>
        <v>266.33333333333331</v>
      </c>
      <c r="R49" s="193">
        <f t="shared" si="7"/>
        <v>443.88888888888886</v>
      </c>
      <c r="S49" s="113">
        <v>0.8</v>
      </c>
      <c r="T49" s="194">
        <f t="shared" si="16"/>
        <v>0.66666666666666663</v>
      </c>
    </row>
    <row r="50" spans="1:20" s="6" customFormat="1" ht="32.1" customHeight="1">
      <c r="A50" s="13"/>
      <c r="B50" s="313" t="str">
        <f t="shared" si="3"/>
        <v>みず菜</v>
      </c>
      <c r="C50" s="327"/>
      <c r="D50" s="316">
        <f t="shared" ref="D50:D79" si="19">C50*O50/10</f>
        <v>0</v>
      </c>
      <c r="E50" s="317">
        <f t="shared" ref="E50:E79" si="20">D50*(P50-Q50)*S50*(1-T50)</f>
        <v>0</v>
      </c>
      <c r="F50" s="335">
        <f t="shared" si="4"/>
        <v>366.53</v>
      </c>
      <c r="G50" s="329">
        <v>0</v>
      </c>
      <c r="H50" s="336">
        <f t="shared" si="5"/>
        <v>366.53</v>
      </c>
      <c r="I50" s="337">
        <f t="shared" si="6"/>
        <v>0</v>
      </c>
      <c r="L50" s="158" t="s">
        <v>184</v>
      </c>
      <c r="M50" s="239" t="s">
        <v>155</v>
      </c>
      <c r="N50" s="159" t="s">
        <v>242</v>
      </c>
      <c r="O50" s="192">
        <v>2190</v>
      </c>
      <c r="P50" s="193">
        <v>293</v>
      </c>
      <c r="Q50" s="193">
        <v>201.59</v>
      </c>
      <c r="R50" s="193">
        <v>366.53</v>
      </c>
      <c r="S50" s="113">
        <v>0.8</v>
      </c>
      <c r="T50" s="194">
        <f t="shared" si="16"/>
        <v>0.66666666666666663</v>
      </c>
    </row>
    <row r="51" spans="1:20" s="6" customFormat="1" ht="32.1" hidden="1" customHeight="1">
      <c r="A51" s="13"/>
      <c r="B51" s="313" t="str">
        <f t="shared" si="3"/>
        <v>かぼちゃ</v>
      </c>
      <c r="C51" s="327"/>
      <c r="D51" s="316">
        <f t="shared" si="19"/>
        <v>0</v>
      </c>
      <c r="E51" s="317">
        <f t="shared" si="20"/>
        <v>0</v>
      </c>
      <c r="F51" s="335">
        <f t="shared" si="4"/>
        <v>120.55555555555556</v>
      </c>
      <c r="G51" s="329">
        <v>0</v>
      </c>
      <c r="H51" s="336">
        <f t="shared" si="5"/>
        <v>120.55555555555556</v>
      </c>
      <c r="I51" s="337">
        <f t="shared" si="6"/>
        <v>0</v>
      </c>
      <c r="L51" s="158" t="s">
        <v>185</v>
      </c>
      <c r="M51" s="239" t="s">
        <v>155</v>
      </c>
      <c r="N51" s="159" t="s">
        <v>102</v>
      </c>
      <c r="O51" s="192">
        <v>10</v>
      </c>
      <c r="P51" s="193">
        <v>108.5</v>
      </c>
      <c r="Q51" s="193">
        <f t="shared" ref="Q51" si="21">P51*2/3</f>
        <v>72.333333333333329</v>
      </c>
      <c r="R51" s="193">
        <f t="shared" si="7"/>
        <v>120.55555555555556</v>
      </c>
      <c r="S51" s="113">
        <v>0.8</v>
      </c>
      <c r="T51" s="194">
        <v>0.75</v>
      </c>
    </row>
    <row r="52" spans="1:20" s="6" customFormat="1" ht="32.1" customHeight="1">
      <c r="A52" s="13"/>
      <c r="B52" s="313" t="str">
        <f t="shared" si="3"/>
        <v>スイートコーン</v>
      </c>
      <c r="C52" s="327"/>
      <c r="D52" s="316">
        <f t="shared" si="19"/>
        <v>0</v>
      </c>
      <c r="E52" s="317">
        <f t="shared" si="20"/>
        <v>0</v>
      </c>
      <c r="F52" s="335">
        <f t="shared" si="4"/>
        <v>202.94</v>
      </c>
      <c r="G52" s="329">
        <v>0</v>
      </c>
      <c r="H52" s="336">
        <f t="shared" si="5"/>
        <v>202.94</v>
      </c>
      <c r="I52" s="337">
        <f t="shared" si="6"/>
        <v>0</v>
      </c>
      <c r="L52" s="158" t="s">
        <v>184</v>
      </c>
      <c r="M52" s="239" t="s">
        <v>155</v>
      </c>
      <c r="N52" s="159" t="s">
        <v>109</v>
      </c>
      <c r="O52" s="192">
        <v>1260</v>
      </c>
      <c r="P52" s="193">
        <v>162.5</v>
      </c>
      <c r="Q52" s="193">
        <v>111.62</v>
      </c>
      <c r="R52" s="193">
        <v>202.94</v>
      </c>
      <c r="S52" s="113">
        <v>0.8</v>
      </c>
      <c r="T52" s="194">
        <v>0.75</v>
      </c>
    </row>
    <row r="53" spans="1:20" s="6" customFormat="1" ht="32.1" hidden="1" customHeight="1">
      <c r="A53" s="13"/>
      <c r="B53" s="313" t="str">
        <f t="shared" si="3"/>
        <v>えだまめ</v>
      </c>
      <c r="C53" s="327"/>
      <c r="D53" s="316">
        <f t="shared" si="19"/>
        <v>0</v>
      </c>
      <c r="E53" s="317">
        <f t="shared" si="20"/>
        <v>0</v>
      </c>
      <c r="F53" s="335">
        <f t="shared" si="4"/>
        <v>625.55555555555554</v>
      </c>
      <c r="G53" s="329">
        <v>0</v>
      </c>
      <c r="H53" s="336">
        <f t="shared" si="5"/>
        <v>625.55555555555554</v>
      </c>
      <c r="I53" s="337">
        <f t="shared" si="6"/>
        <v>0</v>
      </c>
      <c r="L53" s="158" t="s">
        <v>185</v>
      </c>
      <c r="M53" s="239" t="s">
        <v>155</v>
      </c>
      <c r="N53" s="159" t="s">
        <v>99</v>
      </c>
      <c r="O53" s="192">
        <v>10</v>
      </c>
      <c r="P53" s="193">
        <v>563</v>
      </c>
      <c r="Q53" s="193">
        <v>34.090000000000003</v>
      </c>
      <c r="R53" s="193">
        <f t="shared" si="7"/>
        <v>625.55555555555554</v>
      </c>
      <c r="S53" s="113">
        <v>0.8</v>
      </c>
      <c r="T53" s="194">
        <f t="shared" ref="T53:T62" si="22">2/3</f>
        <v>0.66666666666666663</v>
      </c>
    </row>
    <row r="54" spans="1:20" s="6" customFormat="1" ht="32.1" hidden="1" customHeight="1">
      <c r="A54" s="13"/>
      <c r="B54" s="313" t="str">
        <f t="shared" si="3"/>
        <v>グリンピース</v>
      </c>
      <c r="C54" s="327"/>
      <c r="D54" s="316">
        <f t="shared" si="19"/>
        <v>0</v>
      </c>
      <c r="E54" s="317">
        <f t="shared" si="20"/>
        <v>0</v>
      </c>
      <c r="F54" s="335">
        <f t="shared" si="4"/>
        <v>538.88888888888891</v>
      </c>
      <c r="G54" s="329">
        <v>0</v>
      </c>
      <c r="H54" s="336">
        <f t="shared" si="5"/>
        <v>538.88888888888891</v>
      </c>
      <c r="I54" s="337">
        <f t="shared" si="6"/>
        <v>0</v>
      </c>
      <c r="L54" s="158" t="s">
        <v>185</v>
      </c>
      <c r="M54" s="239" t="s">
        <v>155</v>
      </c>
      <c r="N54" s="159" t="s">
        <v>243</v>
      </c>
      <c r="O54" s="192">
        <v>10</v>
      </c>
      <c r="P54" s="193">
        <v>485</v>
      </c>
      <c r="Q54" s="193">
        <v>158.15</v>
      </c>
      <c r="R54" s="193">
        <f t="shared" si="7"/>
        <v>538.88888888888891</v>
      </c>
      <c r="S54" s="113">
        <v>0.8</v>
      </c>
      <c r="T54" s="194">
        <f t="shared" si="22"/>
        <v>0.66666666666666663</v>
      </c>
    </row>
    <row r="55" spans="1:20" s="6" customFormat="1" ht="32.1" hidden="1" customHeight="1">
      <c r="A55" s="13"/>
      <c r="B55" s="313" t="str">
        <f t="shared" si="3"/>
        <v>さやいんげん</v>
      </c>
      <c r="C55" s="327"/>
      <c r="D55" s="316">
        <f t="shared" si="19"/>
        <v>0</v>
      </c>
      <c r="E55" s="317">
        <f t="shared" si="20"/>
        <v>0</v>
      </c>
      <c r="F55" s="335">
        <f t="shared" si="4"/>
        <v>613.88888888888891</v>
      </c>
      <c r="G55" s="329">
        <v>0</v>
      </c>
      <c r="H55" s="336">
        <f t="shared" si="5"/>
        <v>613.88888888888891</v>
      </c>
      <c r="I55" s="337">
        <f t="shared" si="6"/>
        <v>0</v>
      </c>
      <c r="L55" s="158" t="s">
        <v>185</v>
      </c>
      <c r="M55" s="239" t="s">
        <v>155</v>
      </c>
      <c r="N55" s="159" t="s">
        <v>244</v>
      </c>
      <c r="O55" s="192">
        <v>10</v>
      </c>
      <c r="P55" s="193">
        <v>552.5</v>
      </c>
      <c r="Q55" s="193">
        <f t="shared" ref="Q55:Q56" si="23">P55*2/3</f>
        <v>368.33333333333331</v>
      </c>
      <c r="R55" s="193">
        <f t="shared" si="7"/>
        <v>613.88888888888891</v>
      </c>
      <c r="S55" s="113">
        <v>0.8</v>
      </c>
      <c r="T55" s="194">
        <f t="shared" si="22"/>
        <v>0.66666666666666663</v>
      </c>
    </row>
    <row r="56" spans="1:20" s="6" customFormat="1" ht="32.1" hidden="1" customHeight="1">
      <c r="A56" s="13"/>
      <c r="B56" s="313" t="str">
        <f t="shared" si="3"/>
        <v>さやえんどう</v>
      </c>
      <c r="C56" s="327"/>
      <c r="D56" s="316">
        <f t="shared" si="19"/>
        <v>0</v>
      </c>
      <c r="E56" s="317">
        <f t="shared" si="20"/>
        <v>0</v>
      </c>
      <c r="F56" s="335">
        <f t="shared" si="4"/>
        <v>738.33333333333337</v>
      </c>
      <c r="G56" s="329">
        <v>0</v>
      </c>
      <c r="H56" s="336">
        <f t="shared" si="5"/>
        <v>738.33333333333337</v>
      </c>
      <c r="I56" s="337">
        <f t="shared" si="6"/>
        <v>0</v>
      </c>
      <c r="L56" s="158" t="s">
        <v>185</v>
      </c>
      <c r="M56" s="239" t="s">
        <v>155</v>
      </c>
      <c r="N56" s="159" t="s">
        <v>245</v>
      </c>
      <c r="O56" s="192">
        <v>10</v>
      </c>
      <c r="P56" s="193">
        <v>664.5</v>
      </c>
      <c r="Q56" s="193">
        <f t="shared" si="23"/>
        <v>443</v>
      </c>
      <c r="R56" s="193">
        <f t="shared" si="7"/>
        <v>738.33333333333337</v>
      </c>
      <c r="S56" s="113">
        <v>0.8</v>
      </c>
      <c r="T56" s="194">
        <f t="shared" si="22"/>
        <v>0.66666666666666663</v>
      </c>
    </row>
    <row r="57" spans="1:20" s="6" customFormat="1" ht="32.1" hidden="1" customHeight="1">
      <c r="A57" s="13"/>
      <c r="B57" s="313" t="str">
        <f t="shared" si="3"/>
        <v>そらまめ</v>
      </c>
      <c r="C57" s="327"/>
      <c r="D57" s="316">
        <f t="shared" si="19"/>
        <v>0</v>
      </c>
      <c r="E57" s="317">
        <f t="shared" si="20"/>
        <v>0</v>
      </c>
      <c r="F57" s="335">
        <f t="shared" si="4"/>
        <v>295</v>
      </c>
      <c r="G57" s="329">
        <v>0</v>
      </c>
      <c r="H57" s="336">
        <f t="shared" si="5"/>
        <v>295</v>
      </c>
      <c r="I57" s="337">
        <f t="shared" si="6"/>
        <v>0</v>
      </c>
      <c r="L57" s="158" t="s">
        <v>185</v>
      </c>
      <c r="M57" s="239" t="s">
        <v>155</v>
      </c>
      <c r="N57" s="159" t="s">
        <v>246</v>
      </c>
      <c r="O57" s="192">
        <v>10</v>
      </c>
      <c r="P57" s="193">
        <v>265.5</v>
      </c>
      <c r="Q57" s="193">
        <v>231.07</v>
      </c>
      <c r="R57" s="193">
        <f t="shared" si="7"/>
        <v>295</v>
      </c>
      <c r="S57" s="113">
        <v>0.8</v>
      </c>
      <c r="T57" s="194">
        <f t="shared" si="22"/>
        <v>0.66666666666666663</v>
      </c>
    </row>
    <row r="58" spans="1:20" s="6" customFormat="1" ht="32.1" customHeight="1">
      <c r="A58" s="13"/>
      <c r="B58" s="313" t="str">
        <f t="shared" si="3"/>
        <v>かんしょ</v>
      </c>
      <c r="C58" s="327"/>
      <c r="D58" s="316">
        <f t="shared" si="19"/>
        <v>0</v>
      </c>
      <c r="E58" s="317">
        <f t="shared" si="20"/>
        <v>0</v>
      </c>
      <c r="F58" s="335">
        <f t="shared" si="4"/>
        <v>163.22</v>
      </c>
      <c r="G58" s="329">
        <v>0</v>
      </c>
      <c r="H58" s="336">
        <f t="shared" si="5"/>
        <v>163.22</v>
      </c>
      <c r="I58" s="337">
        <f t="shared" si="6"/>
        <v>0</v>
      </c>
      <c r="L58" s="158" t="s">
        <v>184</v>
      </c>
      <c r="M58" s="239" t="s">
        <v>155</v>
      </c>
      <c r="N58" s="159" t="s">
        <v>247</v>
      </c>
      <c r="O58" s="192">
        <v>2560</v>
      </c>
      <c r="P58" s="193">
        <v>130.5</v>
      </c>
      <c r="Q58" s="193">
        <v>89.77</v>
      </c>
      <c r="R58" s="193">
        <v>163.22</v>
      </c>
      <c r="S58" s="113">
        <v>0.8</v>
      </c>
      <c r="T58" s="194">
        <f t="shared" si="22"/>
        <v>0.66666666666666663</v>
      </c>
    </row>
    <row r="59" spans="1:20" s="6" customFormat="1" ht="32.1" hidden="1" customHeight="1">
      <c r="A59" s="13"/>
      <c r="B59" s="313" t="str">
        <f t="shared" si="3"/>
        <v>しょうが</v>
      </c>
      <c r="C59" s="327"/>
      <c r="D59" s="316">
        <f t="shared" si="19"/>
        <v>0</v>
      </c>
      <c r="E59" s="317">
        <f t="shared" si="20"/>
        <v>0</v>
      </c>
      <c r="F59" s="335">
        <f t="shared" si="4"/>
        <v>481.66666666666663</v>
      </c>
      <c r="G59" s="329">
        <v>0</v>
      </c>
      <c r="H59" s="336">
        <f t="shared" si="5"/>
        <v>481.66666666666663</v>
      </c>
      <c r="I59" s="337">
        <f t="shared" si="6"/>
        <v>0</v>
      </c>
      <c r="L59" s="158" t="s">
        <v>185</v>
      </c>
      <c r="M59" s="239" t="s">
        <v>155</v>
      </c>
      <c r="N59" s="159" t="s">
        <v>107</v>
      </c>
      <c r="O59" s="192">
        <v>10</v>
      </c>
      <c r="P59" s="193">
        <v>433.5</v>
      </c>
      <c r="Q59" s="193">
        <f t="shared" ref="Q59" si="24">P59*2/3</f>
        <v>289</v>
      </c>
      <c r="R59" s="193">
        <f t="shared" si="7"/>
        <v>481.66666666666663</v>
      </c>
      <c r="S59" s="113">
        <v>0.8</v>
      </c>
      <c r="T59" s="194">
        <f t="shared" si="22"/>
        <v>0.66666666666666663</v>
      </c>
    </row>
    <row r="60" spans="1:20" s="6" customFormat="1" ht="32.1" hidden="1" customHeight="1">
      <c r="A60" s="13"/>
      <c r="B60" s="313" t="str">
        <f t="shared" si="3"/>
        <v>にんにく</v>
      </c>
      <c r="C60" s="327"/>
      <c r="D60" s="316">
        <f t="shared" si="19"/>
        <v>0</v>
      </c>
      <c r="E60" s="317">
        <f t="shared" si="20"/>
        <v>0</v>
      </c>
      <c r="F60" s="335">
        <f t="shared" si="4"/>
        <v>806.11111111111109</v>
      </c>
      <c r="G60" s="329">
        <v>0</v>
      </c>
      <c r="H60" s="336">
        <f t="shared" si="5"/>
        <v>806.11111111111109</v>
      </c>
      <c r="I60" s="337">
        <f t="shared" si="6"/>
        <v>0</v>
      </c>
      <c r="L60" s="158" t="s">
        <v>185</v>
      </c>
      <c r="M60" s="239" t="s">
        <v>155</v>
      </c>
      <c r="N60" s="159" t="s">
        <v>111</v>
      </c>
      <c r="O60" s="192">
        <v>10</v>
      </c>
      <c r="P60" s="193">
        <v>725.5</v>
      </c>
      <c r="Q60" s="193">
        <v>392.5</v>
      </c>
      <c r="R60" s="193">
        <f t="shared" si="7"/>
        <v>806.11111111111109</v>
      </c>
      <c r="S60" s="113">
        <v>0.8</v>
      </c>
      <c r="T60" s="194">
        <f t="shared" si="22"/>
        <v>0.66666666666666663</v>
      </c>
    </row>
    <row r="61" spans="1:20" s="6" customFormat="1" ht="32.1" hidden="1" customHeight="1">
      <c r="A61" s="13"/>
      <c r="B61" s="313" t="str">
        <f t="shared" si="3"/>
        <v>ながいも</v>
      </c>
      <c r="C61" s="327"/>
      <c r="D61" s="316">
        <f t="shared" si="19"/>
        <v>0</v>
      </c>
      <c r="E61" s="317">
        <f t="shared" si="20"/>
        <v>0</v>
      </c>
      <c r="F61" s="335">
        <f t="shared" si="4"/>
        <v>297.22222222222223</v>
      </c>
      <c r="G61" s="329">
        <v>0</v>
      </c>
      <c r="H61" s="336">
        <f t="shared" si="5"/>
        <v>297.22222222222223</v>
      </c>
      <c r="I61" s="337">
        <f t="shared" si="6"/>
        <v>0</v>
      </c>
      <c r="L61" s="158" t="s">
        <v>185</v>
      </c>
      <c r="M61" s="239" t="s">
        <v>155</v>
      </c>
      <c r="N61" s="159" t="s">
        <v>248</v>
      </c>
      <c r="O61" s="192">
        <v>10</v>
      </c>
      <c r="P61" s="193">
        <v>267.5</v>
      </c>
      <c r="Q61" s="193">
        <f t="shared" ref="Q61:Q65" si="25">P61*2/3</f>
        <v>178.33333333333334</v>
      </c>
      <c r="R61" s="193">
        <f t="shared" si="7"/>
        <v>297.22222222222223</v>
      </c>
      <c r="S61" s="113">
        <v>0.8</v>
      </c>
      <c r="T61" s="194">
        <f t="shared" si="22"/>
        <v>0.66666666666666663</v>
      </c>
    </row>
    <row r="62" spans="1:20" s="6" customFormat="1" ht="32.1" hidden="1" customHeight="1">
      <c r="A62" s="13"/>
      <c r="B62" s="313" t="str">
        <f t="shared" si="3"/>
        <v>やまのいも</v>
      </c>
      <c r="C62" s="327"/>
      <c r="D62" s="316">
        <f t="shared" si="19"/>
        <v>0</v>
      </c>
      <c r="E62" s="317">
        <f t="shared" si="20"/>
        <v>0</v>
      </c>
      <c r="F62" s="335">
        <f t="shared" si="4"/>
        <v>525.55555555555554</v>
      </c>
      <c r="G62" s="329">
        <v>0</v>
      </c>
      <c r="H62" s="336">
        <f t="shared" si="5"/>
        <v>525.55555555555554</v>
      </c>
      <c r="I62" s="337">
        <f t="shared" si="6"/>
        <v>0</v>
      </c>
      <c r="L62" s="158" t="s">
        <v>185</v>
      </c>
      <c r="M62" s="239" t="s">
        <v>155</v>
      </c>
      <c r="N62" s="159" t="s">
        <v>249</v>
      </c>
      <c r="O62" s="192">
        <v>10</v>
      </c>
      <c r="P62" s="193">
        <v>473</v>
      </c>
      <c r="Q62" s="193">
        <f t="shared" si="25"/>
        <v>315.33333333333331</v>
      </c>
      <c r="R62" s="193">
        <f t="shared" si="7"/>
        <v>525.55555555555554</v>
      </c>
      <c r="S62" s="113">
        <v>0.8</v>
      </c>
      <c r="T62" s="194">
        <f t="shared" si="22"/>
        <v>0.66666666666666663</v>
      </c>
    </row>
    <row r="63" spans="1:20" s="6" customFormat="1" ht="32.1" hidden="1" customHeight="1">
      <c r="A63" s="13"/>
      <c r="B63" s="313" t="str">
        <f t="shared" si="3"/>
        <v>アスパラガス</v>
      </c>
      <c r="C63" s="327"/>
      <c r="D63" s="316">
        <f t="shared" si="19"/>
        <v>0</v>
      </c>
      <c r="E63" s="317">
        <f t="shared" si="20"/>
        <v>0</v>
      </c>
      <c r="F63" s="335">
        <f t="shared" si="4"/>
        <v>915</v>
      </c>
      <c r="G63" s="329">
        <v>0</v>
      </c>
      <c r="H63" s="336">
        <f t="shared" si="5"/>
        <v>915</v>
      </c>
      <c r="I63" s="337">
        <f t="shared" si="6"/>
        <v>0</v>
      </c>
      <c r="L63" s="158" t="s">
        <v>185</v>
      </c>
      <c r="M63" s="239" t="s">
        <v>155</v>
      </c>
      <c r="N63" s="159" t="s">
        <v>97</v>
      </c>
      <c r="O63" s="192">
        <v>10</v>
      </c>
      <c r="P63" s="193">
        <v>823.5</v>
      </c>
      <c r="Q63" s="193">
        <f t="shared" si="25"/>
        <v>549</v>
      </c>
      <c r="R63" s="193">
        <f t="shared" si="7"/>
        <v>915</v>
      </c>
      <c r="S63" s="113">
        <v>0.8</v>
      </c>
      <c r="T63" s="194">
        <v>0.75</v>
      </c>
    </row>
    <row r="64" spans="1:20" s="6" customFormat="1" ht="32.1" hidden="1" customHeight="1">
      <c r="A64" s="13"/>
      <c r="B64" s="313" t="str">
        <f t="shared" si="3"/>
        <v>カリフラワー</v>
      </c>
      <c r="C64" s="327"/>
      <c r="D64" s="316">
        <f t="shared" si="19"/>
        <v>0</v>
      </c>
      <c r="E64" s="317">
        <f t="shared" si="20"/>
        <v>0</v>
      </c>
      <c r="F64" s="335">
        <f t="shared" si="4"/>
        <v>167.77777777777777</v>
      </c>
      <c r="G64" s="329">
        <v>0</v>
      </c>
      <c r="H64" s="336">
        <f t="shared" si="5"/>
        <v>167.77777777777777</v>
      </c>
      <c r="I64" s="337">
        <f t="shared" si="6"/>
        <v>0</v>
      </c>
      <c r="L64" s="158" t="s">
        <v>185</v>
      </c>
      <c r="M64" s="239" t="s">
        <v>155</v>
      </c>
      <c r="N64" s="159" t="s">
        <v>103</v>
      </c>
      <c r="O64" s="192">
        <v>10</v>
      </c>
      <c r="P64" s="193">
        <v>151</v>
      </c>
      <c r="Q64" s="193">
        <f t="shared" si="25"/>
        <v>100.66666666666667</v>
      </c>
      <c r="R64" s="193">
        <f t="shared" si="7"/>
        <v>167.77777777777777</v>
      </c>
      <c r="S64" s="113">
        <v>0.8</v>
      </c>
      <c r="T64" s="194">
        <f t="shared" ref="T64:T65" si="26">2/3</f>
        <v>0.66666666666666663</v>
      </c>
    </row>
    <row r="65" spans="1:20" s="6" customFormat="1" ht="32.1" hidden="1" customHeight="1">
      <c r="A65" s="13"/>
      <c r="B65" s="313" t="str">
        <f t="shared" si="3"/>
        <v>セルリー</v>
      </c>
      <c r="C65" s="327"/>
      <c r="D65" s="316">
        <f t="shared" si="19"/>
        <v>0</v>
      </c>
      <c r="E65" s="317">
        <f t="shared" si="20"/>
        <v>0</v>
      </c>
      <c r="F65" s="335">
        <f t="shared" si="4"/>
        <v>226.11111111111111</v>
      </c>
      <c r="G65" s="329">
        <v>0</v>
      </c>
      <c r="H65" s="336">
        <f t="shared" si="5"/>
        <v>226.11111111111111</v>
      </c>
      <c r="I65" s="337">
        <f t="shared" si="6"/>
        <v>0</v>
      </c>
      <c r="L65" s="158" t="s">
        <v>185</v>
      </c>
      <c r="M65" s="239" t="s">
        <v>155</v>
      </c>
      <c r="N65" s="159" t="s">
        <v>250</v>
      </c>
      <c r="O65" s="192">
        <v>10</v>
      </c>
      <c r="P65" s="193">
        <v>203.5</v>
      </c>
      <c r="Q65" s="193">
        <f t="shared" si="25"/>
        <v>135.66666666666666</v>
      </c>
      <c r="R65" s="193">
        <f t="shared" si="7"/>
        <v>226.11111111111111</v>
      </c>
      <c r="S65" s="113">
        <v>0.8</v>
      </c>
      <c r="T65" s="194">
        <f t="shared" si="26"/>
        <v>0.66666666666666663</v>
      </c>
    </row>
    <row r="66" spans="1:20" s="6" customFormat="1" ht="32.1" hidden="1" customHeight="1">
      <c r="A66" s="13"/>
      <c r="B66" s="313" t="str">
        <f t="shared" si="3"/>
        <v>ブロッコリー</v>
      </c>
      <c r="C66" s="327"/>
      <c r="D66" s="316">
        <f t="shared" si="19"/>
        <v>0</v>
      </c>
      <c r="E66" s="317">
        <f t="shared" si="20"/>
        <v>0</v>
      </c>
      <c r="F66" s="335">
        <f t="shared" si="4"/>
        <v>305.55555555555554</v>
      </c>
      <c r="G66" s="329">
        <v>0</v>
      </c>
      <c r="H66" s="336">
        <f t="shared" si="5"/>
        <v>305.55555555555554</v>
      </c>
      <c r="I66" s="337">
        <f t="shared" si="6"/>
        <v>0</v>
      </c>
      <c r="L66" s="158" t="s">
        <v>185</v>
      </c>
      <c r="M66" s="239" t="s">
        <v>155</v>
      </c>
      <c r="N66" s="159" t="s">
        <v>113</v>
      </c>
      <c r="O66" s="192">
        <v>10</v>
      </c>
      <c r="P66" s="193">
        <v>275</v>
      </c>
      <c r="Q66" s="193">
        <v>94.96</v>
      </c>
      <c r="R66" s="193">
        <f t="shared" si="7"/>
        <v>305.55555555555554</v>
      </c>
      <c r="S66" s="113">
        <v>0.8</v>
      </c>
      <c r="T66" s="194">
        <v>0.75</v>
      </c>
    </row>
    <row r="67" spans="1:20" s="6" customFormat="1" ht="32.1" hidden="1" customHeight="1">
      <c r="A67" s="13"/>
      <c r="B67" s="313" t="str">
        <f t="shared" si="3"/>
        <v>いちご</v>
      </c>
      <c r="C67" s="327"/>
      <c r="D67" s="316">
        <f t="shared" si="19"/>
        <v>0</v>
      </c>
      <c r="E67" s="317">
        <f t="shared" si="20"/>
        <v>0</v>
      </c>
      <c r="F67" s="335">
        <f t="shared" si="4"/>
        <v>730</v>
      </c>
      <c r="G67" s="329">
        <v>0</v>
      </c>
      <c r="H67" s="336">
        <f t="shared" si="5"/>
        <v>730</v>
      </c>
      <c r="I67" s="337">
        <f t="shared" si="6"/>
        <v>0</v>
      </c>
      <c r="L67" s="158" t="s">
        <v>185</v>
      </c>
      <c r="M67" s="239" t="s">
        <v>155</v>
      </c>
      <c r="N67" s="159" t="s">
        <v>98</v>
      </c>
      <c r="O67" s="192">
        <v>10</v>
      </c>
      <c r="P67" s="193">
        <v>657</v>
      </c>
      <c r="Q67" s="193">
        <f t="shared" ref="Q67:Q68" si="27">P67*2/3</f>
        <v>438</v>
      </c>
      <c r="R67" s="193">
        <f t="shared" si="7"/>
        <v>730</v>
      </c>
      <c r="S67" s="113">
        <v>0.8</v>
      </c>
      <c r="T67" s="194">
        <f t="shared" ref="T67:T77" si="28">2/3</f>
        <v>0.66666666666666663</v>
      </c>
    </row>
    <row r="68" spans="1:20" s="6" customFormat="1" ht="32.1" hidden="1" customHeight="1">
      <c r="A68" s="13"/>
      <c r="B68" s="313" t="str">
        <f t="shared" si="3"/>
        <v>すいか</v>
      </c>
      <c r="C68" s="327"/>
      <c r="D68" s="316">
        <f t="shared" si="19"/>
        <v>0</v>
      </c>
      <c r="E68" s="317">
        <f t="shared" si="20"/>
        <v>0</v>
      </c>
      <c r="F68" s="335">
        <f t="shared" si="4"/>
        <v>136.11111111111111</v>
      </c>
      <c r="G68" s="329">
        <v>0</v>
      </c>
      <c r="H68" s="336">
        <f t="shared" si="5"/>
        <v>136.11111111111111</v>
      </c>
      <c r="I68" s="337">
        <f t="shared" si="6"/>
        <v>0</v>
      </c>
      <c r="L68" s="158" t="s">
        <v>185</v>
      </c>
      <c r="M68" s="239" t="s">
        <v>155</v>
      </c>
      <c r="N68" s="159" t="s">
        <v>108</v>
      </c>
      <c r="O68" s="192">
        <v>10</v>
      </c>
      <c r="P68" s="193">
        <v>122.5</v>
      </c>
      <c r="Q68" s="193">
        <f t="shared" si="27"/>
        <v>81.666666666666671</v>
      </c>
      <c r="R68" s="193">
        <f t="shared" si="7"/>
        <v>136.11111111111111</v>
      </c>
      <c r="S68" s="113">
        <v>0.8</v>
      </c>
      <c r="T68" s="194">
        <f t="shared" si="28"/>
        <v>0.66666666666666663</v>
      </c>
    </row>
    <row r="69" spans="1:20" s="6" customFormat="1" ht="32.1" hidden="1" customHeight="1">
      <c r="A69" s="13"/>
      <c r="B69" s="313" t="str">
        <f t="shared" ref="B69:B79" si="29">N69</f>
        <v>メロン</v>
      </c>
      <c r="C69" s="327"/>
      <c r="D69" s="316">
        <f t="shared" si="19"/>
        <v>0</v>
      </c>
      <c r="E69" s="317">
        <f t="shared" si="20"/>
        <v>0</v>
      </c>
      <c r="F69" s="335">
        <f t="shared" si="4"/>
        <v>298.33333333333331</v>
      </c>
      <c r="G69" s="329">
        <v>0</v>
      </c>
      <c r="H69" s="336">
        <f t="shared" si="5"/>
        <v>298.33333333333331</v>
      </c>
      <c r="I69" s="337">
        <f t="shared" si="6"/>
        <v>0</v>
      </c>
      <c r="L69" s="158" t="s">
        <v>185</v>
      </c>
      <c r="M69" s="239" t="s">
        <v>155</v>
      </c>
      <c r="N69" s="159" t="s">
        <v>115</v>
      </c>
      <c r="O69" s="192">
        <v>10</v>
      </c>
      <c r="P69" s="193">
        <v>268.5</v>
      </c>
      <c r="Q69" s="193">
        <v>208.45</v>
      </c>
      <c r="R69" s="193">
        <f t="shared" si="7"/>
        <v>298.33333333333331</v>
      </c>
      <c r="S69" s="113">
        <v>0.8</v>
      </c>
      <c r="T69" s="194">
        <f t="shared" si="28"/>
        <v>0.66666666666666663</v>
      </c>
    </row>
    <row r="70" spans="1:20" s="6" customFormat="1" ht="32.1" hidden="1" customHeight="1">
      <c r="A70" s="13"/>
      <c r="B70" s="339" t="str">
        <f t="shared" si="29"/>
        <v>生しいたけ</v>
      </c>
      <c r="C70" s="327"/>
      <c r="D70" s="316">
        <f t="shared" si="19"/>
        <v>0</v>
      </c>
      <c r="E70" s="317">
        <f t="shared" si="20"/>
        <v>0</v>
      </c>
      <c r="F70" s="335">
        <f t="shared" si="4"/>
        <v>971.66666666666663</v>
      </c>
      <c r="G70" s="329">
        <v>0</v>
      </c>
      <c r="H70" s="340">
        <f t="shared" si="5"/>
        <v>971.66666666666663</v>
      </c>
      <c r="I70" s="319">
        <f t="shared" si="6"/>
        <v>0</v>
      </c>
      <c r="L70" s="158" t="s">
        <v>185</v>
      </c>
      <c r="M70" s="239" t="s">
        <v>155</v>
      </c>
      <c r="N70" s="159" t="s">
        <v>251</v>
      </c>
      <c r="O70" s="192">
        <v>10</v>
      </c>
      <c r="P70" s="193">
        <v>874.5</v>
      </c>
      <c r="Q70" s="193">
        <f t="shared" ref="Q70" si="30">P70*2/3</f>
        <v>583</v>
      </c>
      <c r="R70" s="193">
        <f t="shared" si="7"/>
        <v>971.66666666666663</v>
      </c>
      <c r="S70" s="113">
        <v>0.8</v>
      </c>
      <c r="T70" s="194">
        <f t="shared" si="28"/>
        <v>0.66666666666666663</v>
      </c>
    </row>
    <row r="71" spans="1:20" s="6" customFormat="1" ht="32.1" hidden="1" customHeight="1">
      <c r="A71" s="13"/>
      <c r="B71" s="339" t="str">
        <f t="shared" si="29"/>
        <v>わけぎ</v>
      </c>
      <c r="C71" s="327"/>
      <c r="D71" s="316">
        <f t="shared" si="19"/>
        <v>0</v>
      </c>
      <c r="E71" s="317">
        <f t="shared" si="20"/>
        <v>0</v>
      </c>
      <c r="F71" s="335">
        <f t="shared" si="4"/>
        <v>482.77777777777777</v>
      </c>
      <c r="G71" s="329">
        <v>0</v>
      </c>
      <c r="H71" s="340">
        <f t="shared" si="5"/>
        <v>482.77777777777777</v>
      </c>
      <c r="I71" s="319">
        <f t="shared" si="6"/>
        <v>0</v>
      </c>
      <c r="L71" s="158" t="s">
        <v>185</v>
      </c>
      <c r="M71" s="239" t="s">
        <v>155</v>
      </c>
      <c r="N71" s="159" t="s">
        <v>117</v>
      </c>
      <c r="O71" s="192">
        <v>10</v>
      </c>
      <c r="P71" s="193">
        <v>434.5</v>
      </c>
      <c r="Q71" s="193">
        <v>144.02000000000001</v>
      </c>
      <c r="R71" s="193">
        <f t="shared" si="7"/>
        <v>482.77777777777777</v>
      </c>
      <c r="S71" s="113">
        <v>0.8</v>
      </c>
      <c r="T71" s="194">
        <f t="shared" si="28"/>
        <v>0.66666666666666663</v>
      </c>
    </row>
    <row r="72" spans="1:20" s="6" customFormat="1" ht="32.1" hidden="1" customHeight="1">
      <c r="A72" s="13"/>
      <c r="B72" s="339" t="str">
        <f t="shared" si="29"/>
        <v>みょうが</v>
      </c>
      <c r="C72" s="327"/>
      <c r="D72" s="316">
        <f t="shared" si="19"/>
        <v>0</v>
      </c>
      <c r="E72" s="317">
        <f t="shared" si="20"/>
        <v>0</v>
      </c>
      <c r="F72" s="335">
        <f t="shared" si="4"/>
        <v>1475.5555555555554</v>
      </c>
      <c r="G72" s="329">
        <v>0</v>
      </c>
      <c r="H72" s="340">
        <f t="shared" si="5"/>
        <v>1475.5555555555554</v>
      </c>
      <c r="I72" s="319">
        <f t="shared" si="6"/>
        <v>0</v>
      </c>
      <c r="L72" s="158" t="s">
        <v>185</v>
      </c>
      <c r="M72" s="239" t="s">
        <v>155</v>
      </c>
      <c r="N72" s="159" t="s">
        <v>252</v>
      </c>
      <c r="O72" s="192">
        <v>10</v>
      </c>
      <c r="P72" s="193">
        <v>1328</v>
      </c>
      <c r="Q72" s="193">
        <v>489.95</v>
      </c>
      <c r="R72" s="193">
        <f t="shared" si="7"/>
        <v>1475.5555555555554</v>
      </c>
      <c r="S72" s="113">
        <v>0.8</v>
      </c>
      <c r="T72" s="194">
        <f t="shared" si="28"/>
        <v>0.66666666666666663</v>
      </c>
    </row>
    <row r="73" spans="1:20" s="6" customFormat="1" ht="32.1" hidden="1" customHeight="1">
      <c r="A73" s="13"/>
      <c r="B73" s="339" t="str">
        <f t="shared" si="29"/>
        <v>ししとうがらし</v>
      </c>
      <c r="C73" s="327"/>
      <c r="D73" s="316">
        <f t="shared" si="19"/>
        <v>0</v>
      </c>
      <c r="E73" s="317">
        <f t="shared" si="20"/>
        <v>0</v>
      </c>
      <c r="F73" s="335">
        <f t="shared" si="4"/>
        <v>1232.2222222222222</v>
      </c>
      <c r="G73" s="329">
        <v>0</v>
      </c>
      <c r="H73" s="340">
        <f t="shared" si="5"/>
        <v>1232.2222222222222</v>
      </c>
      <c r="I73" s="319">
        <f t="shared" si="6"/>
        <v>0</v>
      </c>
      <c r="L73" s="158" t="s">
        <v>185</v>
      </c>
      <c r="M73" s="239" t="s">
        <v>155</v>
      </c>
      <c r="N73" s="159" t="s">
        <v>253</v>
      </c>
      <c r="O73" s="192">
        <v>10</v>
      </c>
      <c r="P73" s="193">
        <v>1109</v>
      </c>
      <c r="Q73" s="193">
        <v>167.83</v>
      </c>
      <c r="R73" s="193">
        <f t="shared" si="7"/>
        <v>1232.2222222222222</v>
      </c>
      <c r="S73" s="113">
        <v>0.8</v>
      </c>
      <c r="T73" s="194">
        <f t="shared" si="28"/>
        <v>0.66666666666666663</v>
      </c>
    </row>
    <row r="74" spans="1:20" s="6" customFormat="1" ht="32.1" hidden="1" customHeight="1">
      <c r="A74" s="13"/>
      <c r="B74" s="339" t="str">
        <f t="shared" si="29"/>
        <v>にがうり</v>
      </c>
      <c r="C74" s="327"/>
      <c r="D74" s="316">
        <f t="shared" si="19"/>
        <v>0</v>
      </c>
      <c r="E74" s="317">
        <f t="shared" si="20"/>
        <v>0</v>
      </c>
      <c r="F74" s="335">
        <f t="shared" si="4"/>
        <v>286.66666666666669</v>
      </c>
      <c r="G74" s="329">
        <v>0</v>
      </c>
      <c r="H74" s="340">
        <f t="shared" si="5"/>
        <v>286.66666666666669</v>
      </c>
      <c r="I74" s="319">
        <f t="shared" si="6"/>
        <v>0</v>
      </c>
      <c r="L74" s="158" t="s">
        <v>185</v>
      </c>
      <c r="M74" s="239" t="s">
        <v>155</v>
      </c>
      <c r="N74" s="159" t="s">
        <v>254</v>
      </c>
      <c r="O74" s="192">
        <v>10</v>
      </c>
      <c r="P74" s="193">
        <v>258</v>
      </c>
      <c r="Q74" s="193">
        <f t="shared" ref="Q74:Q77" si="31">P74*2/3</f>
        <v>172</v>
      </c>
      <c r="R74" s="193">
        <f t="shared" si="7"/>
        <v>286.66666666666669</v>
      </c>
      <c r="S74" s="113">
        <v>0.8</v>
      </c>
      <c r="T74" s="194">
        <f t="shared" si="28"/>
        <v>0.66666666666666663</v>
      </c>
    </row>
    <row r="75" spans="1:20" s="6" customFormat="1" ht="32.1" hidden="1" customHeight="1">
      <c r="A75" s="13"/>
      <c r="B75" s="339" t="str">
        <f t="shared" si="29"/>
        <v>オクラ</v>
      </c>
      <c r="C75" s="327"/>
      <c r="D75" s="316">
        <f t="shared" si="19"/>
        <v>0</v>
      </c>
      <c r="E75" s="317">
        <f t="shared" si="20"/>
        <v>0</v>
      </c>
      <c r="F75" s="335">
        <f t="shared" si="4"/>
        <v>670.55555555555554</v>
      </c>
      <c r="G75" s="329">
        <v>0</v>
      </c>
      <c r="H75" s="340">
        <f t="shared" si="5"/>
        <v>670.55555555555554</v>
      </c>
      <c r="I75" s="319">
        <f t="shared" si="6"/>
        <v>0</v>
      </c>
      <c r="L75" s="158" t="s">
        <v>185</v>
      </c>
      <c r="M75" s="239" t="s">
        <v>155</v>
      </c>
      <c r="N75" s="159" t="s">
        <v>100</v>
      </c>
      <c r="O75" s="192">
        <v>10</v>
      </c>
      <c r="P75" s="193">
        <v>603.5</v>
      </c>
      <c r="Q75" s="193">
        <f t="shared" si="31"/>
        <v>402.33333333333331</v>
      </c>
      <c r="R75" s="193">
        <f t="shared" si="7"/>
        <v>670.55555555555554</v>
      </c>
      <c r="S75" s="113">
        <v>0.8</v>
      </c>
      <c r="T75" s="194">
        <f t="shared" si="28"/>
        <v>0.66666666666666663</v>
      </c>
    </row>
    <row r="76" spans="1:20" s="6" customFormat="1" ht="32.1" hidden="1" customHeight="1">
      <c r="A76" s="13"/>
      <c r="B76" s="339" t="str">
        <f t="shared" si="29"/>
        <v>らっきょう（調製）</v>
      </c>
      <c r="C76" s="327"/>
      <c r="D76" s="316">
        <f t="shared" si="19"/>
        <v>0</v>
      </c>
      <c r="E76" s="317">
        <f t="shared" si="20"/>
        <v>0</v>
      </c>
      <c r="F76" s="335">
        <f t="shared" si="4"/>
        <v>474.44444444444446</v>
      </c>
      <c r="G76" s="329">
        <v>0</v>
      </c>
      <c r="H76" s="340">
        <f t="shared" si="5"/>
        <v>474.44444444444446</v>
      </c>
      <c r="I76" s="319">
        <f t="shared" si="6"/>
        <v>0</v>
      </c>
      <c r="L76" s="158" t="s">
        <v>185</v>
      </c>
      <c r="M76" s="239" t="s">
        <v>155</v>
      </c>
      <c r="N76" s="159" t="s">
        <v>255</v>
      </c>
      <c r="O76" s="192">
        <v>10</v>
      </c>
      <c r="P76" s="193">
        <v>427</v>
      </c>
      <c r="Q76" s="193">
        <f t="shared" si="31"/>
        <v>284.66666666666669</v>
      </c>
      <c r="R76" s="193">
        <f t="shared" si="7"/>
        <v>474.44444444444446</v>
      </c>
      <c r="S76" s="113">
        <v>0.8</v>
      </c>
      <c r="T76" s="194">
        <f t="shared" si="28"/>
        <v>0.66666666666666663</v>
      </c>
    </row>
    <row r="77" spans="1:20" s="6" customFormat="1" ht="32.1" hidden="1" customHeight="1">
      <c r="A77" s="13"/>
      <c r="B77" s="339" t="str">
        <f t="shared" si="29"/>
        <v>らっきょう（未調製）</v>
      </c>
      <c r="C77" s="327"/>
      <c r="D77" s="316">
        <f t="shared" si="19"/>
        <v>0</v>
      </c>
      <c r="E77" s="317">
        <f t="shared" si="20"/>
        <v>0</v>
      </c>
      <c r="F77" s="335">
        <f t="shared" si="4"/>
        <v>302.77777777777777</v>
      </c>
      <c r="G77" s="329">
        <v>0</v>
      </c>
      <c r="H77" s="340">
        <f t="shared" si="5"/>
        <v>302.77777777777777</v>
      </c>
      <c r="I77" s="319">
        <f t="shared" si="6"/>
        <v>0</v>
      </c>
      <c r="L77" s="158" t="s">
        <v>185</v>
      </c>
      <c r="M77" s="239" t="s">
        <v>155</v>
      </c>
      <c r="N77" s="159" t="s">
        <v>256</v>
      </c>
      <c r="O77" s="192">
        <v>10</v>
      </c>
      <c r="P77" s="193">
        <v>272.5</v>
      </c>
      <c r="Q77" s="193">
        <f t="shared" si="31"/>
        <v>181.66666666666666</v>
      </c>
      <c r="R77" s="193">
        <f t="shared" si="7"/>
        <v>302.77777777777777</v>
      </c>
      <c r="S77" s="113">
        <v>0.8</v>
      </c>
      <c r="T77" s="194">
        <f t="shared" si="28"/>
        <v>0.66666666666666663</v>
      </c>
    </row>
    <row r="78" spans="1:20" s="6" customFormat="1" ht="32.1" hidden="1" customHeight="1">
      <c r="A78" s="13"/>
      <c r="B78" s="339">
        <f t="shared" si="29"/>
        <v>0</v>
      </c>
      <c r="C78" s="327"/>
      <c r="D78" s="316">
        <f t="shared" si="19"/>
        <v>0</v>
      </c>
      <c r="E78" s="317">
        <f t="shared" si="20"/>
        <v>0</v>
      </c>
      <c r="F78" s="335">
        <f t="shared" si="4"/>
        <v>0</v>
      </c>
      <c r="G78" s="329">
        <v>0</v>
      </c>
      <c r="H78" s="340">
        <f t="shared" si="5"/>
        <v>0</v>
      </c>
      <c r="I78" s="319">
        <f t="shared" si="6"/>
        <v>0</v>
      </c>
      <c r="L78" s="158" t="s">
        <v>185</v>
      </c>
      <c r="M78" s="239"/>
      <c r="N78" s="159"/>
      <c r="O78" s="192"/>
      <c r="P78" s="193"/>
      <c r="Q78" s="193"/>
      <c r="R78" s="193"/>
      <c r="S78" s="113"/>
      <c r="T78" s="194"/>
    </row>
    <row r="79" spans="1:20" s="6" customFormat="1" ht="32.1" hidden="1" customHeight="1" thickBot="1">
      <c r="A79" s="13"/>
      <c r="B79" s="100">
        <f t="shared" si="29"/>
        <v>0</v>
      </c>
      <c r="C79" s="179"/>
      <c r="D79" s="141">
        <f t="shared" si="19"/>
        <v>0</v>
      </c>
      <c r="E79" s="52">
        <f t="shared" si="20"/>
        <v>0</v>
      </c>
      <c r="F79" s="237">
        <f t="shared" si="4"/>
        <v>0</v>
      </c>
      <c r="G79" s="114">
        <v>0</v>
      </c>
      <c r="H79" s="187">
        <f t="shared" si="5"/>
        <v>0</v>
      </c>
      <c r="I79" s="28">
        <f t="shared" si="6"/>
        <v>0</v>
      </c>
      <c r="L79" s="160" t="s">
        <v>185</v>
      </c>
      <c r="M79" s="240"/>
      <c r="N79" s="161"/>
      <c r="O79" s="161"/>
      <c r="P79" s="195"/>
      <c r="Q79" s="195"/>
      <c r="R79" s="195"/>
      <c r="S79" s="114"/>
      <c r="T79" s="196"/>
    </row>
    <row r="80" spans="1:20" s="6" customFormat="1" ht="3.75" customHeight="1">
      <c r="A80" s="13"/>
      <c r="B80" s="62"/>
      <c r="C80" s="15"/>
      <c r="D80" s="15"/>
      <c r="E80" s="15"/>
      <c r="F80" s="15"/>
      <c r="G80" s="15"/>
      <c r="H80" s="15"/>
      <c r="I80" s="15"/>
      <c r="J80" s="17"/>
      <c r="O80" s="15"/>
      <c r="P80" s="15"/>
      <c r="Q80" s="15"/>
      <c r="R80" s="15"/>
      <c r="S80" s="15"/>
      <c r="T80" s="15"/>
    </row>
  </sheetData>
  <sheetProtection sheet="1" objects="1" scenarios="1"/>
  <autoFilter ref="A13:T79">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2">
    <dataValidation type="list" allowBlank="1" showInputMessage="1" showErrorMessage="1" sqref="L14:M79">
      <formula1>"○,×"</formula1>
    </dataValidation>
    <dataValidation type="decimal" allowBlank="1" showInputMessage="1" showErrorMessage="1" sqref="G14:G79">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sheetPr codeName="Sheet28">
    <tabColor rgb="FFBDD7EE"/>
  </sheetPr>
  <dimension ref="B1:M24"/>
  <sheetViews>
    <sheetView showGridLines="0" topLeftCell="A10" zoomScaleNormal="100" zoomScaleSheetLayoutView="100" workbookViewId="0">
      <selection activeCell="C15" sqref="C15"/>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367</v>
      </c>
    </row>
    <row r="4" spans="2:13" ht="21.75" customHeight="1" thickBot="1">
      <c r="B4" s="254" t="s">
        <v>346</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317</v>
      </c>
    </row>
    <row r="11" spans="2:13">
      <c r="B11" s="2" t="s">
        <v>318</v>
      </c>
    </row>
    <row r="12" spans="2:13" ht="4.5" customHeight="1"/>
    <row r="13" spans="2:13">
      <c r="B13" s="67" t="s">
        <v>36</v>
      </c>
      <c r="C13" s="67"/>
      <c r="D13" s="99"/>
      <c r="E13" s="99"/>
      <c r="L13" s="66" t="s">
        <v>35</v>
      </c>
      <c r="M13" s="66"/>
    </row>
    <row r="14" spans="2:13">
      <c r="B14" s="399" t="s">
        <v>315</v>
      </c>
      <c r="C14" s="399"/>
      <c r="D14" s="399"/>
      <c r="E14" s="399"/>
      <c r="G14" s="395" t="s">
        <v>34</v>
      </c>
      <c r="H14" s="396"/>
      <c r="I14" s="396"/>
      <c r="J14" s="397"/>
      <c r="L14" s="256" t="s">
        <v>7</v>
      </c>
    </row>
    <row r="15" spans="2:13" ht="102.75" customHeight="1">
      <c r="B15" s="202" t="s">
        <v>165</v>
      </c>
      <c r="C15" s="202" t="s">
        <v>444</v>
      </c>
      <c r="D15" s="202" t="s">
        <v>202</v>
      </c>
      <c r="E15" s="202" t="s">
        <v>203</v>
      </c>
      <c r="F15" s="59"/>
      <c r="G15" s="203" t="s">
        <v>76</v>
      </c>
      <c r="H15" s="203" t="s">
        <v>77</v>
      </c>
      <c r="I15" s="203" t="s">
        <v>78</v>
      </c>
      <c r="J15" s="203" t="s">
        <v>204</v>
      </c>
      <c r="K15" s="59"/>
      <c r="L15" s="203"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8" t="s">
        <v>316</v>
      </c>
      <c r="C20" s="398"/>
      <c r="D20" s="398"/>
      <c r="E20" s="398"/>
      <c r="G20" s="395" t="s">
        <v>34</v>
      </c>
      <c r="H20" s="396"/>
      <c r="I20" s="396"/>
      <c r="J20" s="397"/>
      <c r="L20" s="256" t="s">
        <v>7</v>
      </c>
    </row>
    <row r="21" spans="2:13" ht="102.75" customHeight="1">
      <c r="B21" s="203" t="s">
        <v>345</v>
      </c>
      <c r="C21" s="203" t="s">
        <v>172</v>
      </c>
      <c r="D21" s="203" t="s">
        <v>187</v>
      </c>
      <c r="E21" s="203" t="s">
        <v>354</v>
      </c>
      <c r="F21" s="59"/>
      <c r="G21" s="203" t="s">
        <v>80</v>
      </c>
      <c r="H21" s="203" t="s">
        <v>70</v>
      </c>
      <c r="I21" s="203" t="s">
        <v>38</v>
      </c>
      <c r="J21" s="203" t="s">
        <v>363</v>
      </c>
      <c r="K21" s="59"/>
      <c r="L21" s="203" t="s">
        <v>366</v>
      </c>
    </row>
    <row r="22" spans="2:13" s="25" customFormat="1" ht="16.5" thickBot="1">
      <c r="B22" s="34" t="s">
        <v>348</v>
      </c>
      <c r="C22" s="34" t="s">
        <v>349</v>
      </c>
      <c r="D22" s="34" t="s">
        <v>351</v>
      </c>
      <c r="E22" s="36" t="s">
        <v>353</v>
      </c>
      <c r="G22" s="34" t="s">
        <v>356</v>
      </c>
      <c r="H22" s="34" t="s">
        <v>358</v>
      </c>
      <c r="I22" s="34" t="s">
        <v>360</v>
      </c>
      <c r="J22" s="36" t="s">
        <v>362</v>
      </c>
      <c r="L22" s="36" t="s">
        <v>365</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2">
    <tabColor theme="4" tint="0.79998168889431442"/>
  </sheetPr>
  <dimension ref="B1:H20"/>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4" t="s">
        <v>289</v>
      </c>
      <c r="C2" s="2"/>
      <c r="D2" s="2"/>
      <c r="E2" s="2"/>
      <c r="H2" s="2"/>
    </row>
    <row r="3" spans="2:8">
      <c r="B3" s="2"/>
      <c r="C3" s="2"/>
      <c r="D3" s="2"/>
      <c r="E3" s="2"/>
      <c r="H3" s="2"/>
    </row>
    <row r="4" spans="2:8" ht="15.75" customHeight="1">
      <c r="B4" s="254" t="s">
        <v>290</v>
      </c>
      <c r="C4" s="2"/>
      <c r="D4" s="2"/>
      <c r="E4" s="2"/>
      <c r="H4" s="2"/>
    </row>
    <row r="5" spans="2:8" ht="15.75" customHeight="1" thickBot="1">
      <c r="B5" s="2" t="s">
        <v>291</v>
      </c>
      <c r="C5" s="2"/>
      <c r="D5" s="2"/>
      <c r="E5" s="2"/>
      <c r="H5" s="2"/>
    </row>
    <row r="6" spans="2:8" ht="30" customHeight="1" thickBot="1">
      <c r="B6" s="107">
        <v>0</v>
      </c>
      <c r="C6" s="101" t="s">
        <v>259</v>
      </c>
      <c r="D6" s="2"/>
      <c r="E6" s="2"/>
      <c r="H6" s="2"/>
    </row>
    <row r="7" spans="2:8" ht="15.75" customHeight="1">
      <c r="B7" s="101"/>
      <c r="C7" s="2"/>
      <c r="D7" s="2"/>
      <c r="E7" s="2"/>
      <c r="H7" s="2"/>
    </row>
    <row r="8" spans="2:8">
      <c r="B8" s="2" t="s">
        <v>292</v>
      </c>
      <c r="C8" s="2"/>
      <c r="D8" s="3" t="s">
        <v>156</v>
      </c>
      <c r="H8" s="2"/>
    </row>
    <row r="9" spans="2:8" ht="23.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293</v>
      </c>
      <c r="C12" s="2"/>
      <c r="D12" s="2"/>
      <c r="E12" s="2"/>
      <c r="H12" s="2"/>
    </row>
    <row r="13" spans="2:8" ht="15.75" customHeight="1" thickBot="1">
      <c r="B13" s="2" t="s">
        <v>294</v>
      </c>
      <c r="C13" s="2"/>
      <c r="D13" s="2"/>
      <c r="E13" s="2"/>
      <c r="H13" s="2"/>
    </row>
    <row r="14" spans="2:8" ht="30" customHeight="1" thickBot="1">
      <c r="B14" s="107">
        <v>0</v>
      </c>
      <c r="C14" s="101" t="s">
        <v>259</v>
      </c>
      <c r="D14" s="108"/>
      <c r="E14" s="2"/>
      <c r="H14" s="2"/>
    </row>
    <row r="15" spans="2:8" ht="15.75" customHeight="1">
      <c r="B15" s="101"/>
      <c r="C15" s="2"/>
      <c r="D15" s="2"/>
      <c r="E15" s="2"/>
      <c r="H15" s="2"/>
    </row>
    <row r="16" spans="2:8">
      <c r="B16" s="2" t="s">
        <v>295</v>
      </c>
      <c r="C16" s="102"/>
      <c r="D16" s="3" t="s">
        <v>35</v>
      </c>
      <c r="E16" s="4"/>
      <c r="H16" s="2"/>
    </row>
    <row r="17" spans="2:8" ht="22.5" customHeight="1" thickBot="1">
      <c r="B17" s="203" t="s">
        <v>163</v>
      </c>
      <c r="C17" s="203" t="s">
        <v>164</v>
      </c>
      <c r="D17" s="203" t="s">
        <v>37</v>
      </c>
      <c r="E17" s="4"/>
      <c r="H17" s="2"/>
    </row>
    <row r="18" spans="2:8" ht="30"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sheetPr codeName="Sheet3">
    <tabColor theme="5" tint="0.59999389629810485"/>
  </sheetPr>
  <dimension ref="B1:H69"/>
  <sheetViews>
    <sheetView showGridLines="0" topLeftCell="A13" zoomScaleNormal="100" zoomScaleSheetLayoutView="100" workbookViewId="0">
      <selection activeCell="C26" sqref="C26"/>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5" t="s">
        <v>335</v>
      </c>
      <c r="C2" s="2"/>
      <c r="D2" s="2"/>
      <c r="E2" s="2"/>
      <c r="F2" s="2"/>
      <c r="G2" s="3"/>
      <c r="H2" s="2"/>
    </row>
    <row r="3" spans="2:8" ht="10.5" customHeight="1">
      <c r="B3" s="2"/>
      <c r="C3" s="2"/>
      <c r="D3" s="2"/>
      <c r="E3" s="2"/>
      <c r="F3" s="2"/>
      <c r="G3" s="3"/>
      <c r="H3" s="2"/>
    </row>
    <row r="4" spans="2:8">
      <c r="B4" s="254" t="s">
        <v>303</v>
      </c>
      <c r="C4" s="2"/>
      <c r="D4" s="2"/>
      <c r="E4" s="2"/>
      <c r="F4" s="2"/>
      <c r="G4" s="2"/>
      <c r="H4" s="2"/>
    </row>
    <row r="5" spans="2:8">
      <c r="B5" s="2" t="s">
        <v>304</v>
      </c>
      <c r="C5" s="2"/>
      <c r="D5" s="2"/>
      <c r="E5" s="2"/>
      <c r="F5" s="2"/>
      <c r="G5" s="2"/>
      <c r="H5" s="2"/>
    </row>
    <row r="6" spans="2:8" ht="19.5">
      <c r="B6" s="252" t="s">
        <v>296</v>
      </c>
      <c r="C6" s="2"/>
      <c r="D6" s="2"/>
      <c r="E6" s="2"/>
      <c r="F6" s="2"/>
      <c r="G6" s="2"/>
      <c r="H6" s="2"/>
    </row>
    <row r="7" spans="2:8">
      <c r="B7" s="75" t="s">
        <v>378</v>
      </c>
      <c r="C7" s="2"/>
      <c r="D7" s="2"/>
      <c r="E7" s="2"/>
      <c r="F7" s="2"/>
      <c r="G7" s="2"/>
      <c r="H7" s="2"/>
    </row>
    <row r="8" spans="2:8" ht="15.75" customHeight="1">
      <c r="B8" s="353" t="s">
        <v>373</v>
      </c>
      <c r="C8" s="2"/>
      <c r="D8" s="2"/>
      <c r="E8" s="4"/>
      <c r="F8" s="4"/>
      <c r="G8" s="74"/>
      <c r="H8" s="2"/>
    </row>
    <row r="9" spans="2:8" ht="27" customHeight="1">
      <c r="B9" s="253" t="s">
        <v>297</v>
      </c>
      <c r="C9" s="2"/>
      <c r="D9" s="2"/>
      <c r="E9" s="4"/>
      <c r="F9" s="4"/>
      <c r="G9" s="74"/>
      <c r="H9" s="2"/>
    </row>
    <row r="10" spans="2:8" ht="15.75" customHeight="1">
      <c r="B10" s="75" t="s">
        <v>379</v>
      </c>
      <c r="C10" s="2"/>
      <c r="D10" s="2"/>
      <c r="E10" s="4"/>
      <c r="F10" s="4"/>
      <c r="G10" s="74"/>
      <c r="H10" s="2"/>
    </row>
    <row r="11" spans="2:8">
      <c r="B11" s="2"/>
      <c r="C11" s="2"/>
      <c r="D11" s="2"/>
      <c r="E11" s="2"/>
      <c r="F11" s="2"/>
      <c r="G11" s="2"/>
      <c r="H11" s="2"/>
    </row>
    <row r="12" spans="2:8">
      <c r="B12" s="254" t="s">
        <v>300</v>
      </c>
      <c r="C12" s="3" t="s">
        <v>301</v>
      </c>
      <c r="D12" s="2" t="s">
        <v>302</v>
      </c>
      <c r="E12" s="2"/>
      <c r="G12" s="2"/>
      <c r="H12" s="2"/>
    </row>
    <row r="13" spans="2:8">
      <c r="B13" s="2" t="s">
        <v>44</v>
      </c>
      <c r="C13" s="3" t="s">
        <v>45</v>
      </c>
      <c r="D13" s="2"/>
      <c r="E13" s="2"/>
      <c r="G13" s="2"/>
      <c r="H13" s="2"/>
    </row>
    <row r="14" spans="2:8" ht="32.25" thickBot="1">
      <c r="B14" s="218" t="s">
        <v>46</v>
      </c>
      <c r="C14" s="219" t="s">
        <v>260</v>
      </c>
      <c r="D14" s="2"/>
      <c r="E14" s="2"/>
      <c r="G14" s="74"/>
      <c r="H14" s="2"/>
    </row>
    <row r="15" spans="2:8" ht="30" customHeight="1" thickBot="1">
      <c r="B15" s="145" t="s">
        <v>441</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298</v>
      </c>
      <c r="C20" s="109"/>
      <c r="D20" s="2"/>
      <c r="E20" s="2"/>
      <c r="F20" s="2"/>
      <c r="G20" s="74"/>
      <c r="H20" s="2"/>
    </row>
    <row r="21" spans="2:8" ht="30" hidden="1" customHeight="1" thickBot="1">
      <c r="B21" s="146" t="s">
        <v>299</v>
      </c>
      <c r="C21" s="109"/>
      <c r="D21" s="2"/>
      <c r="E21" s="2"/>
      <c r="F21" s="2"/>
      <c r="G21" s="74"/>
      <c r="H21" s="2"/>
    </row>
    <row r="22" spans="2:8" ht="15.75" customHeight="1">
      <c r="B22" s="2"/>
      <c r="C22" s="2"/>
      <c r="D22" s="2"/>
      <c r="E22" s="2"/>
      <c r="F22" s="2"/>
      <c r="G22" s="2"/>
      <c r="H22" s="2"/>
    </row>
    <row r="23" spans="2:8">
      <c r="B23" s="2" t="s">
        <v>305</v>
      </c>
      <c r="C23" s="2"/>
      <c r="E23" s="3"/>
      <c r="F23" s="3"/>
      <c r="G23" s="72"/>
      <c r="H23" s="2"/>
    </row>
    <row r="24" spans="2:8">
      <c r="B24" s="2" t="s">
        <v>442</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306</v>
      </c>
      <c r="C28" s="2"/>
      <c r="D28" s="4"/>
      <c r="E28" s="4"/>
      <c r="F28" s="4"/>
      <c r="G28" s="74"/>
      <c r="H28" s="2"/>
    </row>
    <row r="29" spans="2:8" ht="15.75" customHeight="1">
      <c r="B29" s="2" t="s">
        <v>307</v>
      </c>
      <c r="C29" s="2"/>
      <c r="D29" s="4"/>
      <c r="E29" s="4"/>
      <c r="F29" s="4"/>
      <c r="G29" s="74"/>
      <c r="H29" s="2"/>
    </row>
    <row r="30" spans="2:8" ht="15.75" customHeight="1" thickBot="1">
      <c r="B30" s="2" t="s">
        <v>308</v>
      </c>
      <c r="C30" s="2"/>
      <c r="D30" s="4"/>
      <c r="E30" s="4"/>
      <c r="F30" s="4"/>
      <c r="G30" s="74"/>
      <c r="H30" s="2"/>
    </row>
    <row r="31" spans="2:8" ht="24.95" customHeight="1" thickBot="1">
      <c r="B31" s="110" t="s">
        <v>441</v>
      </c>
      <c r="C31" s="147"/>
      <c r="D31" s="4"/>
      <c r="E31" s="4"/>
      <c r="F31" s="4"/>
      <c r="G31" s="74"/>
      <c r="H31" s="2"/>
    </row>
    <row r="32" spans="2:8" ht="15.75" customHeight="1">
      <c r="B32" s="2"/>
      <c r="D32" s="4"/>
      <c r="E32" s="4"/>
      <c r="F32" s="4"/>
      <c r="G32" s="74"/>
      <c r="H32" s="2"/>
    </row>
    <row r="33" spans="2:8">
      <c r="B33" s="2" t="s">
        <v>295</v>
      </c>
      <c r="E33" s="3" t="s">
        <v>45</v>
      </c>
      <c r="G33" s="74"/>
      <c r="H33" s="2"/>
    </row>
    <row r="34" spans="2:8" ht="32.25" thickBot="1">
      <c r="B34" s="203" t="str">
        <f>"過去の"&amp;"収入金額"&amp;CHAR(10)&amp;"("&amp;'パターン2-1'!$B$31&amp;")"</f>
        <v>過去の収入金額
(平成29年)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368</v>
      </c>
      <c r="C37" s="2"/>
      <c r="D37" s="4"/>
      <c r="E37" s="4"/>
      <c r="F37" s="4"/>
      <c r="G37" s="74"/>
      <c r="H37" s="2"/>
    </row>
    <row r="38" spans="2:8" ht="15.75" hidden="1" customHeight="1">
      <c r="B38" s="2" t="s">
        <v>369</v>
      </c>
      <c r="C38" s="2"/>
      <c r="D38" s="4"/>
      <c r="E38" s="4"/>
      <c r="F38" s="4"/>
      <c r="G38" s="74"/>
      <c r="H38" s="2"/>
    </row>
    <row r="39" spans="2:8" hidden="1">
      <c r="B39" s="2" t="s">
        <v>305</v>
      </c>
      <c r="C39" s="2"/>
      <c r="E39" s="3"/>
      <c r="F39" s="3"/>
      <c r="G39" s="72"/>
      <c r="H39" s="2"/>
    </row>
    <row r="40" spans="2:8" hidden="1">
      <c r="B40" s="2" t="s">
        <v>312</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295</v>
      </c>
      <c r="E44" s="3" t="s">
        <v>35</v>
      </c>
      <c r="G44" s="74"/>
      <c r="H44" s="2"/>
    </row>
    <row r="45" spans="2:8" ht="16.5" hidden="1" thickBot="1">
      <c r="B45" s="203" t="s">
        <v>313</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370</v>
      </c>
      <c r="C48" s="2"/>
      <c r="D48" s="4"/>
      <c r="E48" s="4"/>
      <c r="F48" s="4"/>
      <c r="G48" s="74"/>
      <c r="H48" s="2"/>
    </row>
    <row r="49" spans="2:8" ht="15.75" hidden="1" customHeight="1">
      <c r="B49" s="2" t="s">
        <v>371</v>
      </c>
      <c r="C49" s="2"/>
      <c r="D49" s="4"/>
      <c r="E49" s="4"/>
      <c r="F49" s="4"/>
      <c r="G49" s="74"/>
      <c r="H49" s="2"/>
    </row>
    <row r="50" spans="2:8" hidden="1">
      <c r="B50" s="2" t="s">
        <v>305</v>
      </c>
      <c r="C50" s="2"/>
      <c r="E50" s="3"/>
      <c r="F50" s="3"/>
      <c r="G50" s="72"/>
      <c r="H50" s="2"/>
    </row>
    <row r="51" spans="2:8" hidden="1">
      <c r="B51" s="2" t="s">
        <v>314</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295</v>
      </c>
      <c r="E55" s="3" t="s">
        <v>35</v>
      </c>
      <c r="G55" s="74"/>
      <c r="H55" s="2"/>
    </row>
    <row r="56" spans="2:8" ht="16.5" hidden="1" thickBot="1">
      <c r="B56" s="203" t="s">
        <v>313</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309</v>
      </c>
      <c r="C59" s="2"/>
      <c r="D59" s="2"/>
      <c r="E59" s="72"/>
      <c r="F59" s="72"/>
      <c r="G59" s="72"/>
      <c r="H59" s="2"/>
    </row>
    <row r="60" spans="2:8">
      <c r="B60" s="76" t="s">
        <v>310</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311</v>
      </c>
      <c r="C64" s="2"/>
      <c r="D64" s="2"/>
      <c r="E64" s="4"/>
      <c r="F64" s="4"/>
      <c r="G64" s="74"/>
      <c r="H64" s="2"/>
    </row>
    <row r="65" spans="2:8" ht="15.75" customHeight="1">
      <c r="B65" s="76" t="s">
        <v>374</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6"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403</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48.75" customHeight="1">
      <c r="A7" s="87"/>
      <c r="B7" s="248" t="s">
        <v>195</v>
      </c>
      <c r="C7" s="376" t="s">
        <v>196</v>
      </c>
      <c r="D7" s="376" t="s">
        <v>173</v>
      </c>
      <c r="E7" s="374" t="s">
        <v>197</v>
      </c>
      <c r="F7" s="375"/>
      <c r="G7" s="363" t="s">
        <v>198</v>
      </c>
    </row>
    <row r="8" spans="1:10" s="88" customFormat="1" ht="15.75">
      <c r="A8" s="87"/>
      <c r="B8" s="197"/>
      <c r="C8" s="377"/>
      <c r="D8" s="377"/>
      <c r="E8" s="198" t="s">
        <v>54</v>
      </c>
      <c r="F8" s="199" t="s">
        <v>55</v>
      </c>
      <c r="G8" s="364"/>
      <c r="J8" s="87" t="s">
        <v>382</v>
      </c>
    </row>
    <row r="9" spans="1:10" s="88" customFormat="1" ht="13.5" customHeight="1">
      <c r="A9" s="87"/>
      <c r="B9" s="365" t="s">
        <v>261</v>
      </c>
      <c r="C9" s="368" t="s">
        <v>37</v>
      </c>
      <c r="D9" s="369"/>
      <c r="E9" s="369"/>
      <c r="F9" s="369"/>
      <c r="G9" s="370"/>
      <c r="J9" s="87" t="s">
        <v>401</v>
      </c>
    </row>
    <row r="10" spans="1:10" s="88" customFormat="1" ht="13.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8">
        <f>SUM(F12:F1011)</f>
        <v>0</v>
      </c>
      <c r="G11" s="123">
        <f>SUM(G12:G1011)</f>
        <v>0</v>
      </c>
      <c r="H11" s="90"/>
      <c r="J11" s="350"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'パターン2-1'!B15</f>
        <v>平成29年</v>
      </c>
      <c r="F2" s="77"/>
      <c r="G2" s="77"/>
    </row>
    <row r="3" spans="1:8" ht="15.75" customHeight="1">
      <c r="B3" s="81"/>
      <c r="C3" s="81"/>
      <c r="D3" s="77"/>
      <c r="E3" s="81"/>
      <c r="F3" s="81"/>
      <c r="G3" s="81"/>
    </row>
    <row r="4" spans="1:8" ht="15.75" customHeight="1">
      <c r="A4" s="82"/>
      <c r="B4" s="258" t="s">
        <v>330</v>
      </c>
      <c r="C4" s="83"/>
      <c r="D4" s="82"/>
      <c r="E4" s="83"/>
    </row>
    <row r="5" spans="1:8" ht="15.75" customHeight="1">
      <c r="A5" s="82"/>
      <c r="B5" s="77" t="s">
        <v>404</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8" t="s">
        <v>174</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sheetPr codeName="Sheet12">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403</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6" t="s">
        <v>196</v>
      </c>
      <c r="D7" s="376" t="s">
        <v>173</v>
      </c>
      <c r="E7" s="374" t="s">
        <v>197</v>
      </c>
      <c r="F7" s="375"/>
      <c r="G7" s="363" t="s">
        <v>200</v>
      </c>
    </row>
    <row r="8" spans="1:10" s="201" customFormat="1" ht="15.75">
      <c r="A8" s="200"/>
      <c r="B8" s="197"/>
      <c r="C8" s="377"/>
      <c r="D8" s="377"/>
      <c r="E8" s="198" t="s">
        <v>54</v>
      </c>
      <c r="F8" s="199" t="s">
        <v>55</v>
      </c>
      <c r="G8" s="364"/>
      <c r="J8" s="87" t="s">
        <v>382</v>
      </c>
    </row>
    <row r="9" spans="1:10" s="201" customFormat="1" ht="15" customHeight="1">
      <c r="A9" s="200"/>
      <c r="B9" s="365" t="s">
        <v>261</v>
      </c>
      <c r="C9" s="368" t="s">
        <v>37</v>
      </c>
      <c r="D9" s="369"/>
      <c r="E9" s="369"/>
      <c r="F9" s="369"/>
      <c r="G9" s="370"/>
      <c r="J9" s="87" t="s">
        <v>402</v>
      </c>
    </row>
    <row r="10" spans="1:10" s="201" customFormat="1" ht="15" customHeight="1">
      <c r="A10" s="200"/>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0"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sheetPr codeName="Sheet13">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'パターン2-1'!B16</f>
        <v>平成28年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404</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174</v>
      </c>
      <c r="C7" s="385" t="s">
        <v>59</v>
      </c>
      <c r="D7" s="385" t="s">
        <v>60</v>
      </c>
      <c r="E7" s="385" t="s">
        <v>61</v>
      </c>
      <c r="F7" s="385" t="s">
        <v>62</v>
      </c>
      <c r="G7" s="380" t="s">
        <v>201</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403</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ht="15.75">
      <c r="A8" s="87"/>
      <c r="B8" s="197"/>
      <c r="C8" s="377"/>
      <c r="D8" s="377"/>
      <c r="E8" s="198" t="s">
        <v>54</v>
      </c>
      <c r="F8" s="199" t="s">
        <v>55</v>
      </c>
      <c r="G8" s="364"/>
      <c r="J8" s="87" t="s">
        <v>382</v>
      </c>
    </row>
    <row r="9" spans="1:10" s="88" customFormat="1" ht="15" customHeight="1">
      <c r="A9" s="87"/>
      <c r="B9" s="365" t="s">
        <v>261</v>
      </c>
      <c r="C9" s="368" t="s">
        <v>37</v>
      </c>
      <c r="D9" s="369"/>
      <c r="E9" s="369"/>
      <c r="F9" s="369"/>
      <c r="G9" s="370"/>
      <c r="J9" s="87" t="s">
        <v>402</v>
      </c>
    </row>
    <row r="10" spans="1:10" s="88" customFormat="1" ht="1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0"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2018-06-07T00:08:41Z</dcterms:modified>
</cp:coreProperties>
</file>